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showInkAnnotation="0" codeName="ThisWorkbook" autoCompressPictures="0"/>
  <bookViews>
    <workbookView xWindow="0" yWindow="0" windowWidth="28800" windowHeight="17460"/>
  </bookViews>
  <sheets>
    <sheet name="Process overview" sheetId="7" r:id="rId1"/>
    <sheet name="RASCI matrix" sheetId="4" r:id="rId2"/>
    <sheet name="Selections" sheetId="2" r:id="rId3"/>
  </sheets>
  <definedNames>
    <definedName name="_xlnm._FilterDatabase" localSheetId="0" hidden="1">'Process overview'!$A$7:$H$107</definedName>
    <definedName name="Action">Selections!$I$2:$I$4</definedName>
    <definedName name="_xlnm.Print_Area" localSheetId="0">'Process overview'!$B$2:$CF$95</definedName>
    <definedName name="_xlnm.Print_Area" localSheetId="1">'RASCI matrix'!$B$2:$F$9</definedName>
    <definedName name="_xlnm.Print_Titles" localSheetId="0">'Process overview'!$2:$5</definedName>
    <definedName name="_xlnm.Print_Titles" localSheetId="1">'RASCI matrix'!$2:$4</definedName>
    <definedName name="Importance">Selections!$G$2:$G$4</definedName>
    <definedName name="Prés">Selections!$E$2:$E$4</definedName>
    <definedName name="Présence">Selections!$E$1</definedName>
    <definedName name="RASCI">Selections!$C$2:$C$6</definedName>
    <definedName name="Status">Selections!$A$2:$A$9</definedName>
    <definedName name="Status2">Selections!$K$2:$K$9</definedName>
    <definedName name="Status3">Selections!$L$2:$L$9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Z12" i="7" l="1"/>
  <c r="CA12" i="7"/>
  <c r="CB12" i="7"/>
  <c r="CF12" i="7"/>
  <c r="BZ13" i="7"/>
  <c r="CA13" i="7"/>
  <c r="CB13" i="7"/>
  <c r="CF13" i="7"/>
  <c r="BZ14" i="7"/>
  <c r="CA14" i="7"/>
  <c r="CB14" i="7"/>
  <c r="CF14" i="7"/>
  <c r="BZ15" i="7"/>
  <c r="CA15" i="7"/>
  <c r="CB15" i="7"/>
  <c r="CF15" i="7"/>
  <c r="BZ16" i="7"/>
  <c r="CA16" i="7"/>
  <c r="CB16" i="7"/>
  <c r="CF16" i="7"/>
  <c r="BZ17" i="7"/>
  <c r="CA17" i="7"/>
  <c r="CB17" i="7"/>
  <c r="CF17" i="7"/>
  <c r="BZ18" i="7"/>
  <c r="CA18" i="7"/>
  <c r="CB18" i="7"/>
  <c r="CF18" i="7"/>
  <c r="BZ19" i="7"/>
  <c r="CA19" i="7"/>
  <c r="CB19" i="7"/>
  <c r="CF19" i="7"/>
  <c r="BZ20" i="7"/>
  <c r="CA20" i="7"/>
  <c r="CB20" i="7"/>
  <c r="CF20" i="7"/>
  <c r="BZ21" i="7"/>
  <c r="CA21" i="7"/>
  <c r="CB21" i="7"/>
  <c r="CF21" i="7"/>
  <c r="BZ22" i="7"/>
  <c r="CA22" i="7"/>
  <c r="CB22" i="7"/>
  <c r="CF22" i="7"/>
  <c r="BZ23" i="7"/>
  <c r="CA23" i="7"/>
  <c r="CB23" i="7"/>
  <c r="CF23" i="7"/>
  <c r="CF24" i="7"/>
  <c r="BZ25" i="7"/>
  <c r="CA25" i="7"/>
  <c r="CB25" i="7"/>
  <c r="CF25" i="7"/>
  <c r="BZ26" i="7"/>
  <c r="CA26" i="7"/>
  <c r="CB26" i="7"/>
  <c r="CF26" i="7"/>
  <c r="CF27" i="7"/>
  <c r="CF28" i="7"/>
  <c r="CF29" i="7"/>
  <c r="BZ30" i="7"/>
  <c r="CA30" i="7"/>
  <c r="CB30" i="7"/>
  <c r="CF30" i="7"/>
  <c r="BZ31" i="7"/>
  <c r="CA31" i="7"/>
  <c r="CB31" i="7"/>
  <c r="CF31" i="7"/>
  <c r="BZ32" i="7"/>
  <c r="CA32" i="7"/>
  <c r="CB32" i="7"/>
  <c r="CF32" i="7"/>
  <c r="BZ33" i="7"/>
  <c r="CA33" i="7"/>
  <c r="CB33" i="7"/>
  <c r="CF33" i="7"/>
  <c r="BZ34" i="7"/>
  <c r="CA34" i="7"/>
  <c r="CB34" i="7"/>
  <c r="CF34" i="7"/>
  <c r="BZ35" i="7"/>
  <c r="CA35" i="7"/>
  <c r="CB35" i="7"/>
  <c r="CF35" i="7"/>
  <c r="BZ36" i="7"/>
  <c r="CA36" i="7"/>
  <c r="CB36" i="7"/>
  <c r="CF36" i="7"/>
  <c r="BZ37" i="7"/>
  <c r="CA37" i="7"/>
  <c r="CB37" i="7"/>
  <c r="CF37" i="7"/>
  <c r="BZ38" i="7"/>
  <c r="CA38" i="7"/>
  <c r="CB38" i="7"/>
  <c r="CF38" i="7"/>
  <c r="BZ39" i="7"/>
  <c r="CA39" i="7"/>
  <c r="CB39" i="7"/>
  <c r="CF39" i="7"/>
  <c r="BZ40" i="7"/>
  <c r="CA40" i="7"/>
  <c r="CB40" i="7"/>
  <c r="CF40" i="7"/>
  <c r="BZ41" i="7"/>
  <c r="CA41" i="7"/>
  <c r="CB41" i="7"/>
  <c r="CF41" i="7"/>
  <c r="CF42" i="7"/>
  <c r="CF43" i="7"/>
  <c r="CF44" i="7"/>
  <c r="BZ45" i="7"/>
  <c r="CA45" i="7"/>
  <c r="CB45" i="7"/>
  <c r="CF45" i="7"/>
  <c r="BZ46" i="7"/>
  <c r="CA46" i="7"/>
  <c r="CB46" i="7"/>
  <c r="CF46" i="7"/>
  <c r="BZ47" i="7"/>
  <c r="CA47" i="7"/>
  <c r="CB47" i="7"/>
  <c r="CF47" i="7"/>
  <c r="BZ48" i="7"/>
  <c r="CA48" i="7"/>
  <c r="CB48" i="7"/>
  <c r="CF48" i="7"/>
  <c r="BZ49" i="7"/>
  <c r="CA49" i="7"/>
  <c r="CB49" i="7"/>
  <c r="CF49" i="7"/>
  <c r="BZ50" i="7"/>
  <c r="CA50" i="7"/>
  <c r="CB50" i="7"/>
  <c r="CF50" i="7"/>
  <c r="BZ51" i="7"/>
  <c r="CA51" i="7"/>
  <c r="CB51" i="7"/>
  <c r="CF51" i="7"/>
  <c r="BZ52" i="7"/>
  <c r="CA52" i="7"/>
  <c r="CB52" i="7"/>
  <c r="CF52" i="7"/>
  <c r="BZ53" i="7"/>
  <c r="CA53" i="7"/>
  <c r="CB53" i="7"/>
  <c r="CF53" i="7"/>
  <c r="BZ54" i="7"/>
  <c r="CA54" i="7"/>
  <c r="CB54" i="7"/>
  <c r="CF54" i="7"/>
  <c r="BZ55" i="7"/>
  <c r="CA55" i="7"/>
  <c r="CB55" i="7"/>
  <c r="CF55" i="7"/>
  <c r="BZ56" i="7"/>
  <c r="CA56" i="7"/>
  <c r="CB56" i="7"/>
  <c r="CF56" i="7"/>
  <c r="BZ57" i="7"/>
  <c r="CA57" i="7"/>
  <c r="CB57" i="7"/>
  <c r="CF57" i="7"/>
  <c r="BZ58" i="7"/>
  <c r="CA58" i="7"/>
  <c r="CB58" i="7"/>
  <c r="CF58" i="7"/>
  <c r="BZ59" i="7"/>
  <c r="CA59" i="7"/>
  <c r="CB59" i="7"/>
  <c r="CF59" i="7"/>
  <c r="CF60" i="7"/>
  <c r="CF61" i="7"/>
  <c r="CF62" i="7"/>
  <c r="BZ63" i="7"/>
  <c r="CA63" i="7"/>
  <c r="CB63" i="7"/>
  <c r="CF63" i="7"/>
  <c r="BZ64" i="7"/>
  <c r="CA64" i="7"/>
  <c r="CB64" i="7"/>
  <c r="CF64" i="7"/>
  <c r="BZ65" i="7"/>
  <c r="CA65" i="7"/>
  <c r="CB65" i="7"/>
  <c r="CF65" i="7"/>
  <c r="BZ66" i="7"/>
  <c r="CA66" i="7"/>
  <c r="CB66" i="7"/>
  <c r="CF66" i="7"/>
  <c r="BZ67" i="7"/>
  <c r="CA67" i="7"/>
  <c r="CB67" i="7"/>
  <c r="CF67" i="7"/>
  <c r="BZ68" i="7"/>
  <c r="CA68" i="7"/>
  <c r="CB68" i="7"/>
  <c r="CF68" i="7"/>
  <c r="CF69" i="7"/>
  <c r="BZ70" i="7"/>
  <c r="CA70" i="7"/>
  <c r="CB70" i="7"/>
  <c r="CF70" i="7"/>
  <c r="CF71" i="7"/>
  <c r="CF72" i="7"/>
  <c r="CF73" i="7"/>
  <c r="BZ74" i="7"/>
  <c r="CA74" i="7"/>
  <c r="CB74" i="7"/>
  <c r="CF74" i="7"/>
  <c r="BZ75" i="7"/>
  <c r="CA75" i="7"/>
  <c r="CB75" i="7"/>
  <c r="CF75" i="7"/>
  <c r="BZ76" i="7"/>
  <c r="CA76" i="7"/>
  <c r="CB76" i="7"/>
  <c r="CF76" i="7"/>
  <c r="BZ77" i="7"/>
  <c r="CA77" i="7"/>
  <c r="CB77" i="7"/>
  <c r="CF77" i="7"/>
  <c r="BZ78" i="7"/>
  <c r="CA78" i="7"/>
  <c r="CB78" i="7"/>
  <c r="CF78" i="7"/>
  <c r="BZ79" i="7"/>
  <c r="CA79" i="7"/>
  <c r="CB79" i="7"/>
  <c r="CF79" i="7"/>
  <c r="CF80" i="7"/>
  <c r="CF81" i="7"/>
  <c r="CF82" i="7"/>
  <c r="CF84" i="7"/>
  <c r="BZ85" i="7"/>
  <c r="CA85" i="7"/>
  <c r="CB85" i="7"/>
  <c r="CF85" i="7"/>
  <c r="BZ86" i="7"/>
  <c r="CA86" i="7"/>
  <c r="CB86" i="7"/>
  <c r="CF86" i="7"/>
  <c r="BZ87" i="7"/>
  <c r="CA87" i="7"/>
  <c r="CB87" i="7"/>
  <c r="CF87" i="7"/>
  <c r="BZ88" i="7"/>
  <c r="CA88" i="7"/>
  <c r="CB88" i="7"/>
  <c r="CF88" i="7"/>
  <c r="BZ89" i="7"/>
  <c r="CA89" i="7"/>
  <c r="CB89" i="7"/>
  <c r="CF89" i="7"/>
  <c r="BZ90" i="7"/>
  <c r="CA90" i="7"/>
  <c r="CB90" i="7"/>
  <c r="CF90" i="7"/>
  <c r="CF91" i="7"/>
  <c r="CF92" i="7"/>
  <c r="CF93" i="7"/>
  <c r="CF94" i="7"/>
  <c r="BZ97" i="7"/>
  <c r="CA97" i="7"/>
  <c r="CB97" i="7"/>
  <c r="CF97" i="7"/>
  <c r="BZ98" i="7"/>
  <c r="CA98" i="7"/>
  <c r="CB98" i="7"/>
  <c r="CF98" i="7"/>
  <c r="BZ100" i="7"/>
  <c r="CA100" i="7"/>
  <c r="CB100" i="7"/>
  <c r="CF100" i="7"/>
  <c r="BZ101" i="7"/>
  <c r="CA101" i="7"/>
  <c r="CB101" i="7"/>
  <c r="CF101" i="7"/>
  <c r="BZ102" i="7"/>
  <c r="CA102" i="7"/>
  <c r="CB102" i="7"/>
  <c r="CF102" i="7"/>
  <c r="BZ103" i="7"/>
  <c r="CA103" i="7"/>
  <c r="CB103" i="7"/>
  <c r="CF103" i="7"/>
  <c r="BZ104" i="7"/>
  <c r="CA104" i="7"/>
  <c r="CB104" i="7"/>
  <c r="CF104" i="7"/>
  <c r="BZ105" i="7"/>
  <c r="CA105" i="7"/>
  <c r="CB105" i="7"/>
  <c r="CF105" i="7"/>
  <c r="BZ106" i="7"/>
  <c r="CA106" i="7"/>
  <c r="CB106" i="7"/>
  <c r="CF106" i="7"/>
  <c r="CF107" i="7"/>
  <c r="CC12" i="7"/>
  <c r="CD12" i="7"/>
  <c r="CE12" i="7"/>
  <c r="AY6" i="7"/>
  <c r="AT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AS6" i="7"/>
  <c r="AU6" i="7"/>
  <c r="AV6" i="7"/>
  <c r="AW6" i="7"/>
  <c r="AX6" i="7"/>
  <c r="AZ6" i="7"/>
  <c r="BA6" i="7"/>
  <c r="BB6" i="7"/>
  <c r="BC6" i="7"/>
  <c r="BD6" i="7"/>
  <c r="BE6" i="7"/>
  <c r="BF6" i="7"/>
  <c r="BG6" i="7"/>
  <c r="BH6" i="7"/>
  <c r="BI6" i="7"/>
  <c r="BJ6" i="7"/>
  <c r="BK6" i="7"/>
  <c r="BL6" i="7"/>
  <c r="BM6" i="7"/>
  <c r="BN6" i="7"/>
  <c r="BO6" i="7"/>
  <c r="BP6" i="7"/>
  <c r="BQ6" i="7"/>
  <c r="BR6" i="7"/>
  <c r="BS6" i="7"/>
  <c r="BT6" i="7"/>
  <c r="BU6" i="7"/>
  <c r="BV6" i="7"/>
  <c r="BW6" i="7"/>
  <c r="BY6" i="7"/>
  <c r="CC70" i="7"/>
  <c r="CD70" i="7"/>
  <c r="CC59" i="7"/>
  <c r="CD59" i="7"/>
  <c r="CC26" i="7"/>
  <c r="CD26" i="7"/>
  <c r="BX6" i="7"/>
  <c r="CC97" i="7"/>
  <c r="CD97" i="7"/>
  <c r="CE107" i="7"/>
  <c r="CD107" i="7"/>
  <c r="CC107" i="7"/>
  <c r="CB107" i="7"/>
  <c r="CA107" i="7"/>
  <c r="BZ107" i="7"/>
  <c r="CC106" i="7"/>
  <c r="CD106" i="7"/>
  <c r="CC105" i="7"/>
  <c r="CD105" i="7"/>
  <c r="CC104" i="7"/>
  <c r="CD104" i="7"/>
  <c r="CC103" i="7"/>
  <c r="CD103" i="7"/>
  <c r="CC102" i="7"/>
  <c r="CD102" i="7"/>
  <c r="CC101" i="7"/>
  <c r="CD101" i="7"/>
  <c r="CC100" i="7"/>
  <c r="CD100" i="7"/>
  <c r="CC98" i="7"/>
  <c r="CD98" i="7"/>
  <c r="BZ94" i="7"/>
  <c r="CC25" i="7"/>
  <c r="CD25" i="7"/>
  <c r="BZ69" i="7"/>
  <c r="CA69" i="7"/>
  <c r="CB69" i="7"/>
  <c r="CC69" i="7"/>
  <c r="CD69" i="7"/>
  <c r="CE69" i="7"/>
  <c r="CC41" i="7"/>
  <c r="CD41" i="7"/>
  <c r="CC13" i="7"/>
  <c r="CD13" i="7"/>
  <c r="CC14" i="7"/>
  <c r="CD14" i="7"/>
  <c r="CC15" i="7"/>
  <c r="CD15" i="7"/>
  <c r="CC16" i="7"/>
  <c r="CD16" i="7"/>
  <c r="CC17" i="7"/>
  <c r="CD17" i="7"/>
  <c r="CC18" i="7"/>
  <c r="CD18" i="7"/>
  <c r="CE18" i="7"/>
  <c r="CC19" i="7"/>
  <c r="CD19" i="7"/>
  <c r="CC20" i="7"/>
  <c r="CD20" i="7"/>
  <c r="CC21" i="7"/>
  <c r="CD21" i="7"/>
  <c r="CC22" i="7"/>
  <c r="CD22" i="7"/>
  <c r="CC23" i="7"/>
  <c r="CD23" i="7"/>
  <c r="CE24" i="7"/>
  <c r="CE27" i="7"/>
  <c r="CE28" i="7"/>
  <c r="BZ29" i="7"/>
  <c r="CA29" i="7"/>
  <c r="CB29" i="7"/>
  <c r="CC29" i="7"/>
  <c r="CD29" i="7"/>
  <c r="CE29" i="7"/>
  <c r="CC30" i="7"/>
  <c r="CD30" i="7"/>
  <c r="CE30" i="7"/>
  <c r="CC31" i="7"/>
  <c r="CD31" i="7"/>
  <c r="CC32" i="7"/>
  <c r="CD32" i="7"/>
  <c r="CC33" i="7"/>
  <c r="CD33" i="7"/>
  <c r="CC34" i="7"/>
  <c r="CD34" i="7"/>
  <c r="CC35" i="7"/>
  <c r="CD35" i="7"/>
  <c r="CC36" i="7"/>
  <c r="CD36" i="7"/>
  <c r="CC37" i="7"/>
  <c r="CD37" i="7"/>
  <c r="CC38" i="7"/>
  <c r="CD38" i="7"/>
  <c r="CC39" i="7"/>
  <c r="CD39" i="7"/>
  <c r="CC40" i="7"/>
  <c r="CD40" i="7"/>
  <c r="CE40" i="7"/>
  <c r="CE42" i="7"/>
  <c r="CE43" i="7"/>
  <c r="CE44" i="7"/>
  <c r="CC45" i="7"/>
  <c r="CD45" i="7"/>
  <c r="CC46" i="7"/>
  <c r="CD46" i="7"/>
  <c r="CC47" i="7"/>
  <c r="CD47" i="7"/>
  <c r="CC48" i="7"/>
  <c r="CD48" i="7"/>
  <c r="CC49" i="7"/>
  <c r="CD49" i="7"/>
  <c r="CC50" i="7"/>
  <c r="CD50" i="7"/>
  <c r="CE50" i="7"/>
  <c r="CC51" i="7"/>
  <c r="CD51" i="7"/>
  <c r="CC52" i="7"/>
  <c r="CD52" i="7"/>
  <c r="CC53" i="7"/>
  <c r="CD53" i="7"/>
  <c r="CC54" i="7"/>
  <c r="CD54" i="7"/>
  <c r="CC55" i="7"/>
  <c r="CD55" i="7"/>
  <c r="CC56" i="7"/>
  <c r="CD56" i="7"/>
  <c r="CC57" i="7"/>
  <c r="CD57" i="7"/>
  <c r="CC58" i="7"/>
  <c r="CD58" i="7"/>
  <c r="CE60" i="7"/>
  <c r="CE61" i="7"/>
  <c r="CE62" i="7"/>
  <c r="CC63" i="7"/>
  <c r="CD63" i="7"/>
  <c r="CC64" i="7"/>
  <c r="CD64" i="7"/>
  <c r="CC65" i="7"/>
  <c r="CD65" i="7"/>
  <c r="CC66" i="7"/>
  <c r="CD66" i="7"/>
  <c r="CC67" i="7"/>
  <c r="CD67" i="7"/>
  <c r="CC68" i="7"/>
  <c r="CD68" i="7"/>
  <c r="CE71" i="7"/>
  <c r="CE72" i="7"/>
  <c r="BZ73" i="7"/>
  <c r="CA73" i="7"/>
  <c r="CB73" i="7"/>
  <c r="CC73" i="7"/>
  <c r="CD73" i="7"/>
  <c r="CE73" i="7"/>
  <c r="CC74" i="7"/>
  <c r="CD74" i="7"/>
  <c r="CC75" i="7"/>
  <c r="CD75" i="7"/>
  <c r="CE75" i="7"/>
  <c r="CC76" i="7"/>
  <c r="CD76" i="7"/>
  <c r="CE76" i="7"/>
  <c r="CC77" i="7"/>
  <c r="CD77" i="7"/>
  <c r="CC78" i="7"/>
  <c r="CD78" i="7"/>
  <c r="CC79" i="7"/>
  <c r="CD79" i="7"/>
  <c r="CE79" i="7"/>
  <c r="CE80" i="7"/>
  <c r="CE81" i="7"/>
  <c r="CE82" i="7"/>
  <c r="BZ84" i="7"/>
  <c r="CA84" i="7"/>
  <c r="CB84" i="7"/>
  <c r="CC84" i="7"/>
  <c r="CD84" i="7"/>
  <c r="CE84" i="7"/>
  <c r="CC85" i="7"/>
  <c r="CD85" i="7"/>
  <c r="CE85" i="7"/>
  <c r="CC86" i="7"/>
  <c r="CD86" i="7"/>
  <c r="CE86" i="7"/>
  <c r="CC87" i="7"/>
  <c r="CD87" i="7"/>
  <c r="CE87" i="7"/>
  <c r="CC88" i="7"/>
  <c r="CD88" i="7"/>
  <c r="CE88" i="7"/>
  <c r="CC89" i="7"/>
  <c r="CD89" i="7"/>
  <c r="CE89" i="7"/>
  <c r="CC90" i="7"/>
  <c r="CD90" i="7"/>
  <c r="CE90" i="7"/>
  <c r="CE91" i="7"/>
  <c r="CE92" i="7"/>
  <c r="BZ93" i="7"/>
  <c r="CA93" i="7"/>
  <c r="CB93" i="7"/>
  <c r="CC93" i="7"/>
  <c r="CD93" i="7"/>
  <c r="CE93" i="7"/>
  <c r="CA94" i="7"/>
  <c r="CB94" i="7"/>
  <c r="CC94" i="7"/>
  <c r="CD94" i="7"/>
  <c r="CE94" i="7"/>
  <c r="CD92" i="7"/>
  <c r="CC92" i="7"/>
  <c r="CD91" i="7"/>
  <c r="CC91" i="7"/>
  <c r="CD82" i="7"/>
  <c r="CC82" i="7"/>
  <c r="CD81" i="7"/>
  <c r="CC81" i="7"/>
  <c r="CD80" i="7"/>
  <c r="CC80" i="7"/>
  <c r="CD72" i="7"/>
  <c r="CC72" i="7"/>
  <c r="CD71" i="7"/>
  <c r="CC71" i="7"/>
  <c r="CD62" i="7"/>
  <c r="CC62" i="7"/>
  <c r="CD61" i="7"/>
  <c r="CC61" i="7"/>
  <c r="CD60" i="7"/>
  <c r="CC60" i="7"/>
  <c r="CD44" i="7"/>
  <c r="CC44" i="7"/>
  <c r="CD43" i="7"/>
  <c r="CC43" i="7"/>
  <c r="CD42" i="7"/>
  <c r="CC42" i="7"/>
  <c r="CD28" i="7"/>
  <c r="CC28" i="7"/>
  <c r="CD27" i="7"/>
  <c r="CC27" i="7"/>
  <c r="CD24" i="7"/>
  <c r="CC24" i="7"/>
  <c r="BZ42" i="7"/>
  <c r="CA42" i="7"/>
  <c r="CB42" i="7"/>
  <c r="BZ43" i="7"/>
  <c r="CA43" i="7"/>
  <c r="CB43" i="7"/>
  <c r="BZ44" i="7"/>
  <c r="CA44" i="7"/>
  <c r="CB44" i="7"/>
  <c r="BZ60" i="7"/>
  <c r="CA60" i="7"/>
  <c r="CB60" i="7"/>
  <c r="BZ61" i="7"/>
  <c r="CA61" i="7"/>
  <c r="CB61" i="7"/>
  <c r="BZ62" i="7"/>
  <c r="CA62" i="7"/>
  <c r="CB62" i="7"/>
  <c r="BZ71" i="7"/>
  <c r="CA71" i="7"/>
  <c r="CB71" i="7"/>
  <c r="BZ72" i="7"/>
  <c r="CA72" i="7"/>
  <c r="CB72" i="7"/>
  <c r="BZ80" i="7"/>
  <c r="CA80" i="7"/>
  <c r="CB80" i="7"/>
  <c r="BZ81" i="7"/>
  <c r="CA81" i="7"/>
  <c r="CB81" i="7"/>
  <c r="BZ82" i="7"/>
  <c r="CA82" i="7"/>
  <c r="CB82" i="7"/>
  <c r="BZ91" i="7"/>
  <c r="CA91" i="7"/>
  <c r="CB91" i="7"/>
  <c r="BZ92" i="7"/>
  <c r="CA92" i="7"/>
  <c r="CB92" i="7"/>
  <c r="BZ24" i="7"/>
  <c r="CA24" i="7"/>
  <c r="CB24" i="7"/>
  <c r="BZ27" i="7"/>
  <c r="CA27" i="7"/>
  <c r="CB27" i="7"/>
  <c r="BZ28" i="7"/>
  <c r="CA28" i="7"/>
  <c r="CB28" i="7"/>
  <c r="CE46" i="7"/>
  <c r="CE13" i="7"/>
  <c r="CE65" i="7"/>
  <c r="CE54" i="7"/>
  <c r="CE32" i="7"/>
  <c r="CE25" i="7"/>
  <c r="CE102" i="7"/>
  <c r="CE106" i="7"/>
  <c r="CE98" i="7"/>
  <c r="CE100" i="7"/>
  <c r="CE105" i="7"/>
  <c r="CE101" i="7"/>
  <c r="CE103" i="7"/>
  <c r="CE104" i="7"/>
  <c r="CE97" i="7"/>
  <c r="CE77" i="7"/>
  <c r="CE78" i="7"/>
  <c r="CE74" i="7"/>
  <c r="CE66" i="7"/>
  <c r="CE70" i="7"/>
  <c r="CE67" i="7"/>
  <c r="CE63" i="7"/>
  <c r="CE49" i="7"/>
  <c r="CE59" i="7"/>
  <c r="CE57" i="7"/>
  <c r="CE53" i="7"/>
  <c r="CE48" i="7"/>
  <c r="CE45" i="7"/>
  <c r="CE56" i="7"/>
  <c r="CE55" i="7"/>
  <c r="CE52" i="7"/>
  <c r="CE38" i="7"/>
  <c r="CE35" i="7"/>
  <c r="CE41" i="7"/>
  <c r="CE39" i="7"/>
  <c r="CE36" i="7"/>
  <c r="CE34" i="7"/>
  <c r="CE31" i="7"/>
  <c r="CE16" i="7"/>
  <c r="CE23" i="7"/>
  <c r="CE20" i="7"/>
  <c r="CE17" i="7"/>
  <c r="CE15" i="7"/>
  <c r="CE21" i="7"/>
  <c r="CE19" i="7"/>
  <c r="CE26" i="7"/>
  <c r="CE68" i="7"/>
  <c r="CE64" i="7"/>
  <c r="CE51" i="7"/>
  <c r="CE47" i="7"/>
  <c r="CE37" i="7"/>
  <c r="CE33" i="7"/>
  <c r="CE22" i="7"/>
  <c r="CE14" i="7"/>
  <c r="CE58" i="7"/>
</calcChain>
</file>

<file path=xl/sharedStrings.xml><?xml version="1.0" encoding="utf-8"?>
<sst xmlns="http://schemas.openxmlformats.org/spreadsheetml/2006/main" count="1159" uniqueCount="346">
  <si>
    <t>x</t>
  </si>
  <si>
    <t>N/A</t>
  </si>
  <si>
    <t>Status</t>
  </si>
  <si>
    <t>2. To do</t>
  </si>
  <si>
    <t>3. In progress</t>
  </si>
  <si>
    <t>4. Session</t>
  </si>
  <si>
    <t>5. Validation</t>
  </si>
  <si>
    <t>6. Done</t>
  </si>
  <si>
    <t>7. Rework</t>
  </si>
  <si>
    <t>Présence</t>
  </si>
  <si>
    <t>Opt</t>
  </si>
  <si>
    <t>Importance</t>
  </si>
  <si>
    <t>▲</t>
  </si>
  <si>
    <t>►</t>
  </si>
  <si>
    <t>▼</t>
  </si>
  <si>
    <t>Action</t>
  </si>
  <si>
    <t>Prep</t>
  </si>
  <si>
    <t>Align</t>
  </si>
  <si>
    <t>Responsible</t>
  </si>
  <si>
    <t>Accountable</t>
  </si>
  <si>
    <t>Supportive</t>
  </si>
  <si>
    <t>Consulted</t>
  </si>
  <si>
    <t>Informed</t>
  </si>
  <si>
    <t xml:space="preserve">that is a person who needs to be notified of results but need not necessarily be consulted </t>
  </si>
  <si>
    <t>R</t>
  </si>
  <si>
    <t>A</t>
  </si>
  <si>
    <t>S</t>
  </si>
  <si>
    <t>C</t>
  </si>
  <si>
    <t>I</t>
  </si>
  <si>
    <t>Code</t>
  </si>
  <si>
    <t>Description</t>
  </si>
  <si>
    <t>that is a person who plays a supporting role in the process</t>
  </si>
  <si>
    <t>that is a person who provides information and/or expertise necessary to complete the process</t>
  </si>
  <si>
    <t>that is the person to whom "R" is Accountable and is the authority who approves to sign off on work before it is effective. A is the owner of the process. If A is not defined, this means that R also takes up the role of A.</t>
  </si>
  <si>
    <t>1. New</t>
  </si>
  <si>
    <t>2. Open</t>
  </si>
  <si>
    <t>4. Prepared</t>
  </si>
  <si>
    <t>5. Approved</t>
  </si>
  <si>
    <t>6. Closed</t>
  </si>
  <si>
    <t>Status 2</t>
  </si>
  <si>
    <t>1. Preparation</t>
  </si>
  <si>
    <t>Status 3</t>
  </si>
  <si>
    <t>1. To do</t>
  </si>
  <si>
    <t>Process Domain
      Process
            Process Area</t>
  </si>
  <si>
    <t>Call-off of WM goods with an external supplier</t>
  </si>
  <si>
    <t>Material requirements planning for procurement</t>
  </si>
  <si>
    <t>Wave</t>
  </si>
  <si>
    <t>Wave 3</t>
  </si>
  <si>
    <t>Wave 1</t>
  </si>
  <si>
    <t>Call-off of IM goods with an external supplier</t>
  </si>
  <si>
    <t>Wave 2</t>
  </si>
  <si>
    <t>Commercial agreements for procurement</t>
  </si>
  <si>
    <t>Purchasing reporting</t>
  </si>
  <si>
    <t>IB01</t>
  </si>
  <si>
    <t>IB02</t>
  </si>
  <si>
    <t>IB03</t>
  </si>
  <si>
    <t>IB04</t>
  </si>
  <si>
    <t>IB05</t>
  </si>
  <si>
    <t>IB06</t>
  </si>
  <si>
    <t>IB07</t>
  </si>
  <si>
    <t>IB09</t>
  </si>
  <si>
    <t>IB10</t>
  </si>
  <si>
    <t>IB11</t>
  </si>
  <si>
    <t>Explanation</t>
  </si>
  <si>
    <t>Man</t>
  </si>
  <si>
    <t>Other</t>
  </si>
  <si>
    <t>2. Consultant alignment</t>
  </si>
  <si>
    <t>3. Preparation</t>
  </si>
  <si>
    <t>Return to vendor</t>
  </si>
  <si>
    <t>Shipping returned goods</t>
  </si>
  <si>
    <t xml:space="preserve">III - </t>
  </si>
  <si>
    <t>Mid term planning (3w) and MRP</t>
  </si>
  <si>
    <t>Pallet putaway</t>
  </si>
  <si>
    <t>Process order evaluation and closing</t>
  </si>
  <si>
    <t>Short term planning, scheduling and sequencing (1w)</t>
  </si>
  <si>
    <t>PP related master data</t>
  </si>
  <si>
    <t>PP01</t>
  </si>
  <si>
    <t>PP02</t>
  </si>
  <si>
    <t>PP03</t>
  </si>
  <si>
    <t>PP04</t>
  </si>
  <si>
    <t>PP05</t>
  </si>
  <si>
    <t>PP06</t>
  </si>
  <si>
    <t>PP07</t>
  </si>
  <si>
    <t>PP08</t>
  </si>
  <si>
    <t>PP09</t>
  </si>
  <si>
    <t>PP12</t>
  </si>
  <si>
    <t>Basic flows on process orders</t>
  </si>
  <si>
    <t>Transport organisation</t>
  </si>
  <si>
    <t>Organise preparation and loading (stock management)</t>
  </si>
  <si>
    <t>EDI (sales orders)</t>
  </si>
  <si>
    <t>EDI (invoices)</t>
  </si>
  <si>
    <t>Consignment replenishment/issue orders</t>
  </si>
  <si>
    <t>Return orders</t>
  </si>
  <si>
    <t>Receiving return orders</t>
  </si>
  <si>
    <t>Price corrections and debit orders</t>
  </si>
  <si>
    <t>Master data for transport management</t>
  </si>
  <si>
    <t>Commercial agreements and master data for sales</t>
  </si>
  <si>
    <t>OB01</t>
  </si>
  <si>
    <t>OB02</t>
  </si>
  <si>
    <t>OB03</t>
  </si>
  <si>
    <t>OB04</t>
  </si>
  <si>
    <t>OB06</t>
  </si>
  <si>
    <t>OB07</t>
  </si>
  <si>
    <t>OB08</t>
  </si>
  <si>
    <t>OB10</t>
  </si>
  <si>
    <t>OB12</t>
  </si>
  <si>
    <t>OB13</t>
  </si>
  <si>
    <t>OB14</t>
  </si>
  <si>
    <t>OB15</t>
  </si>
  <si>
    <t>OB16</t>
  </si>
  <si>
    <t>Management of sales forecast</t>
  </si>
  <si>
    <t>OB17</t>
  </si>
  <si>
    <t>V -</t>
  </si>
  <si>
    <t xml:space="preserve">IV - </t>
  </si>
  <si>
    <t>OUTBOUND PROCESSES</t>
  </si>
  <si>
    <t xml:space="preserve">I - </t>
  </si>
  <si>
    <t>GENERAL PROCESSES</t>
  </si>
  <si>
    <t xml:space="preserve">II - </t>
  </si>
  <si>
    <t>INBOUND PROCESSES</t>
  </si>
  <si>
    <t>PLANNING AND PRODUCTION PROCESSES</t>
  </si>
  <si>
    <t>WAREHOUSE INTERNAL PROCESSES</t>
  </si>
  <si>
    <t>Transfer restriction code (storage location) on HU level</t>
  </si>
  <si>
    <t>Move pallets between storage bins</t>
  </si>
  <si>
    <t>Change stock on a handling unit</t>
  </si>
  <si>
    <t>Stock reporting</t>
  </si>
  <si>
    <t>Traceability reporting &amp; batch management</t>
  </si>
  <si>
    <t>WH01</t>
  </si>
  <si>
    <t>WH03</t>
  </si>
  <si>
    <t>WH04</t>
  </si>
  <si>
    <t>WH05</t>
  </si>
  <si>
    <t>WH06</t>
  </si>
  <si>
    <t>Owner</t>
  </si>
  <si>
    <t>VI -</t>
  </si>
  <si>
    <t>TRANSFERS BETWEEN PLANTS</t>
  </si>
  <si>
    <t>TS01</t>
  </si>
  <si>
    <t>TS02</t>
  </si>
  <si>
    <t>Transport organisation for stock transport orders</t>
  </si>
  <si>
    <t>Stock transport orders for IM/WM goods</t>
  </si>
  <si>
    <t>Organise preparation and loading for IM goods on STO</t>
  </si>
  <si>
    <t>Organise preparation and loading for WM goods on STO</t>
  </si>
  <si>
    <t>TS03</t>
  </si>
  <si>
    <t>TS04</t>
  </si>
  <si>
    <t>TS05</t>
  </si>
  <si>
    <t>Receiving WM goods on STO (receiving plant)</t>
  </si>
  <si>
    <t>Receiving IM goods on STO (receiving plant)</t>
  </si>
  <si>
    <t>TS06</t>
  </si>
  <si>
    <t>FI01</t>
  </si>
  <si>
    <t>FI02</t>
  </si>
  <si>
    <t>FI03</t>
  </si>
  <si>
    <t>FI04</t>
  </si>
  <si>
    <t>FI05</t>
  </si>
  <si>
    <t>FI06</t>
  </si>
  <si>
    <t>Credit management</t>
  </si>
  <si>
    <t>CO01</t>
  </si>
  <si>
    <t>CO02</t>
  </si>
  <si>
    <t>Profit Center and cost center accounting</t>
  </si>
  <si>
    <t>Assessment on cost center</t>
  </si>
  <si>
    <t>Accounts Payable PO flow</t>
  </si>
  <si>
    <t xml:space="preserve">Sales order entry </t>
  </si>
  <si>
    <t>Sales Invoicing</t>
  </si>
  <si>
    <t>Fixed Assets (direct capitalisation)</t>
  </si>
  <si>
    <t>Fixed Assets  (investment orders)</t>
  </si>
  <si>
    <t>Accounts Payable outgoing payments + clearing</t>
  </si>
  <si>
    <t>Accounts Payable non po flow</t>
  </si>
  <si>
    <t>VII -</t>
  </si>
  <si>
    <t>FINANCIAL PROCESSES</t>
  </si>
  <si>
    <t>VIII -</t>
  </si>
  <si>
    <t>CONTROLLING PROCESSES</t>
  </si>
  <si>
    <t>IB12</t>
  </si>
  <si>
    <t>Training?</t>
  </si>
  <si>
    <t>Yes</t>
  </si>
  <si>
    <t>No</t>
  </si>
  <si>
    <t>Yes (limited)</t>
  </si>
  <si>
    <t>Supply of components (frozen)</t>
  </si>
  <si>
    <t>PP13</t>
  </si>
  <si>
    <t>PP14</t>
  </si>
  <si>
    <t>Putaway in warehouse of components (WM goods)</t>
  </si>
  <si>
    <t>IB14</t>
  </si>
  <si>
    <t>Confirming and creating inbound deliveries</t>
  </si>
  <si>
    <t>QA</t>
  </si>
  <si>
    <t>Controlling</t>
  </si>
  <si>
    <t>-</t>
  </si>
  <si>
    <t>Training code</t>
  </si>
  <si>
    <t>Training description</t>
  </si>
  <si>
    <t>WH09</t>
  </si>
  <si>
    <t>Warehouse exception handling procedures</t>
  </si>
  <si>
    <t>IB15</t>
  </si>
  <si>
    <t>Purchase orders for sundry items</t>
  </si>
  <si>
    <t>Accounts receivable (OB07(1) &amp; OB07(2))</t>
  </si>
  <si>
    <t>Supply of components (seasoning)</t>
  </si>
  <si>
    <t>Supply of components (film and carton)</t>
  </si>
  <si>
    <t>Pallet labeling and receipt confirmation</t>
  </si>
  <si>
    <t>RASCI SUMMARY</t>
  </si>
  <si>
    <t>Totals</t>
  </si>
  <si>
    <t>Total</t>
  </si>
  <si>
    <t>Trained</t>
  </si>
  <si>
    <t>Finance general SAP introduction training</t>
  </si>
  <si>
    <t>Consumption of WM components</t>
  </si>
  <si>
    <t>PP15</t>
  </si>
  <si>
    <t>Consumption of IM components</t>
  </si>
  <si>
    <t xml:space="preserve">, </t>
  </si>
  <si>
    <t>Transport</t>
  </si>
  <si>
    <t>PL</t>
  </si>
  <si>
    <t>Scope</t>
  </si>
  <si>
    <t>DA</t>
  </si>
  <si>
    <t>EL</t>
  </si>
  <si>
    <t>LI</t>
  </si>
  <si>
    <t>AD</t>
  </si>
  <si>
    <t>TS07</t>
  </si>
  <si>
    <t>Transport costing</t>
  </si>
  <si>
    <t>IB16</t>
  </si>
  <si>
    <t>Vendor management</t>
  </si>
  <si>
    <t>WA</t>
  </si>
  <si>
    <t>that is the person who is owner of the process</t>
  </si>
  <si>
    <t>FI00</t>
  </si>
  <si>
    <t xml:space="preserve">General Ledger </t>
  </si>
  <si>
    <t>Period end closure + VAT reports</t>
  </si>
  <si>
    <t>Maintenance</t>
  </si>
  <si>
    <t>?</t>
  </si>
  <si>
    <t>IIX -</t>
  </si>
  <si>
    <t>MAINTENANCE PROCESSES</t>
  </si>
  <si>
    <t>PM01</t>
  </si>
  <si>
    <t>Close maintenance order</t>
  </si>
  <si>
    <t>Crash order (incl. corrections)</t>
  </si>
  <si>
    <t>Reporting on maintance orders</t>
  </si>
  <si>
    <t>PM11</t>
  </si>
  <si>
    <t>PM12</t>
  </si>
  <si>
    <t>PM13</t>
  </si>
  <si>
    <t>Maintenance of functional locations</t>
  </si>
  <si>
    <t>PM21</t>
  </si>
  <si>
    <t>Call-off of spare parts with an external supplier (IB05)</t>
  </si>
  <si>
    <t>PM22</t>
  </si>
  <si>
    <t>Receiving spare parts (IB06)</t>
  </si>
  <si>
    <t>PM23</t>
  </si>
  <si>
    <t>Stock corrections and management of spare parts (WH05)</t>
  </si>
  <si>
    <t>Purchasing reporting (IB12)</t>
  </si>
  <si>
    <t>PM24</t>
  </si>
  <si>
    <t>PM31</t>
  </si>
  <si>
    <t>Material requirements planning for spare parts (IB01)</t>
  </si>
  <si>
    <t>Production</t>
  </si>
  <si>
    <t>FI07</t>
  </si>
  <si>
    <t>IB17</t>
  </si>
  <si>
    <t>OB18</t>
  </si>
  <si>
    <t>TS08</t>
  </si>
  <si>
    <t>Receiving WM goods (type 1)</t>
  </si>
  <si>
    <t>Receiving WM goods (type 2)</t>
  </si>
  <si>
    <t>Training wave</t>
  </si>
  <si>
    <t>SAP process owner</t>
  </si>
  <si>
    <t>SAP trainer</t>
  </si>
  <si>
    <t>Business process owner</t>
  </si>
  <si>
    <t>SAP Owner 1</t>
  </si>
  <si>
    <t>SAP Owner 2</t>
  </si>
  <si>
    <t>SAP trainer 1</t>
  </si>
  <si>
    <t>SAP trainer 2</t>
  </si>
  <si>
    <t>SAP trainer 3</t>
  </si>
  <si>
    <t>SAP trainer 4</t>
  </si>
  <si>
    <t>SAP trainer 5</t>
  </si>
  <si>
    <t>SAP trainer 6</t>
  </si>
  <si>
    <t>SAP trainer 7</t>
  </si>
  <si>
    <t>SAP trainer 8</t>
  </si>
  <si>
    <t>BPO 1</t>
  </si>
  <si>
    <t>BPO 2</t>
  </si>
  <si>
    <t>BPO 3</t>
  </si>
  <si>
    <t>BPO 4</t>
  </si>
  <si>
    <t>BPO 5</t>
  </si>
  <si>
    <t>BPO 6</t>
  </si>
  <si>
    <t>PR 1</t>
  </si>
  <si>
    <t>PR 2</t>
  </si>
  <si>
    <t>PR 3</t>
  </si>
  <si>
    <t>PR 4</t>
  </si>
  <si>
    <t>PR 5</t>
  </si>
  <si>
    <t>PR 6</t>
  </si>
  <si>
    <t>PR 7</t>
  </si>
  <si>
    <t>PR 8</t>
  </si>
  <si>
    <t>PR 9</t>
  </si>
  <si>
    <t>PR 10</t>
  </si>
  <si>
    <t>PR 11</t>
  </si>
  <si>
    <t>Packing</t>
  </si>
  <si>
    <t>PA 1</t>
  </si>
  <si>
    <t>PA 2</t>
  </si>
  <si>
    <t>PA 3</t>
  </si>
  <si>
    <t>PA 4</t>
  </si>
  <si>
    <t>PA 5</t>
  </si>
  <si>
    <t>PA 6</t>
  </si>
  <si>
    <t>PA 7</t>
  </si>
  <si>
    <t>PA 8</t>
  </si>
  <si>
    <t>PA 9</t>
  </si>
  <si>
    <t>PA 10</t>
  </si>
  <si>
    <t>PA 11</t>
  </si>
  <si>
    <t>PA 12</t>
  </si>
  <si>
    <t>Warehousing and Shipping</t>
  </si>
  <si>
    <t>WS 1</t>
  </si>
  <si>
    <t>WS 2</t>
  </si>
  <si>
    <t>WS 3</t>
  </si>
  <si>
    <t>WS 4</t>
  </si>
  <si>
    <t>WS 5</t>
  </si>
  <si>
    <t>Procurement</t>
  </si>
  <si>
    <t>PackMat</t>
  </si>
  <si>
    <t>PO 1</t>
  </si>
  <si>
    <t>PO 2</t>
  </si>
  <si>
    <t>PO 3</t>
  </si>
  <si>
    <t>MA 1</t>
  </si>
  <si>
    <t>MA 2</t>
  </si>
  <si>
    <t>Sales</t>
  </si>
  <si>
    <t>SA 1</t>
  </si>
  <si>
    <t>SA 2</t>
  </si>
  <si>
    <t>Sales Backoffice</t>
  </si>
  <si>
    <t>BO 1</t>
  </si>
  <si>
    <t>BO 2</t>
  </si>
  <si>
    <t>BO 3</t>
  </si>
  <si>
    <t>BO 4</t>
  </si>
  <si>
    <t>BO 5</t>
  </si>
  <si>
    <t>BO 6</t>
  </si>
  <si>
    <t>BO 7</t>
  </si>
  <si>
    <t>BO 8</t>
  </si>
  <si>
    <t>BO 9</t>
  </si>
  <si>
    <t>TR 1</t>
  </si>
  <si>
    <t>TR 2</t>
  </si>
  <si>
    <t>QA 1</t>
  </si>
  <si>
    <t>QA 2</t>
  </si>
  <si>
    <t>QA 3</t>
  </si>
  <si>
    <t>QA 4</t>
  </si>
  <si>
    <t>Accounting</t>
  </si>
  <si>
    <t>AC 1</t>
  </si>
  <si>
    <t>AC 2</t>
  </si>
  <si>
    <t>AC 3</t>
  </si>
  <si>
    <t>AC 4</t>
  </si>
  <si>
    <t>AC 5</t>
  </si>
  <si>
    <t>AC 6</t>
  </si>
  <si>
    <t>AC 7</t>
  </si>
  <si>
    <t>AC 8</t>
  </si>
  <si>
    <t>CO 1</t>
  </si>
  <si>
    <t>CO 2</t>
  </si>
  <si>
    <t>PM 1</t>
  </si>
  <si>
    <t>PM 2</t>
  </si>
  <si>
    <t>PM 3</t>
  </si>
  <si>
    <t>PM 4</t>
  </si>
  <si>
    <t>PM 5</t>
  </si>
  <si>
    <t>PM 6</t>
  </si>
  <si>
    <t>PM 7</t>
  </si>
  <si>
    <t>PM 8</t>
  </si>
  <si>
    <t>PM 9</t>
  </si>
  <si>
    <t>RASCI Overview</t>
  </si>
  <si>
    <t>Receiving WM goods (type 3)</t>
  </si>
  <si>
    <t>Receiving IM goods</t>
  </si>
  <si>
    <r>
      <t xml:space="preserve">PROCESS OVERVIEW </t>
    </r>
    <r>
      <rPr>
        <sz val="12"/>
        <color indexed="9"/>
        <rFont val="Calibri"/>
      </rPr>
      <t>- prepared by 9teams, awesome collaboration for ERP teams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</si>
</sst>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"/>
    <numFmt numFmtId="165" formatCode="mmmm\ yyyy"/>
    <numFmt numFmtId="166" formatCode="dd"/>
    <numFmt numFmtId="167" formatCode="ddd"/>
    <numFmt numFmtId="168" formatCode="dd/mm"/>
  </numFmts>
  <fonts count="45" x14ac:knownFonts="1">
    <font>
      <sz val="11"/>
      <color indexed="8"/>
      <name val="Calibri"/>
      <family val="2"/>
    </font>
    <font>
      <sz val="10"/>
      <name val="Times New Roman"/>
      <family val="1"/>
    </font>
    <font>
      <b/>
      <sz val="6"/>
      <color indexed="9"/>
      <name val="Calibri"/>
      <family val="2"/>
    </font>
    <font>
      <b/>
      <sz val="14"/>
      <name val="Calibri"/>
      <family val="2"/>
    </font>
    <font>
      <b/>
      <sz val="9"/>
      <name val="Calibri"/>
      <family val="2"/>
    </font>
    <font>
      <sz val="8.5"/>
      <color indexed="8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8"/>
      <color indexed="8"/>
      <name val="Calibri"/>
      <family val="2"/>
    </font>
    <font>
      <b/>
      <sz val="6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sz val="6"/>
      <color indexed="9"/>
      <name val="Calibri"/>
      <family val="2"/>
    </font>
    <font>
      <sz val="8.5"/>
      <name val="Calibri"/>
      <family val="2"/>
    </font>
    <font>
      <b/>
      <sz val="11"/>
      <color indexed="9"/>
      <name val="Calibri"/>
      <family val="2"/>
    </font>
    <font>
      <b/>
      <sz val="8.5"/>
      <name val="Calibri"/>
      <family val="2"/>
    </font>
    <font>
      <b/>
      <sz val="6"/>
      <color indexed="56"/>
      <name val="Calibri"/>
      <family val="2"/>
    </font>
    <font>
      <b/>
      <sz val="9"/>
      <color indexed="56"/>
      <name val="Calibri"/>
      <family val="2"/>
    </font>
    <font>
      <sz val="9"/>
      <color indexed="56"/>
      <name val="Calibri"/>
      <family val="2"/>
    </font>
    <font>
      <b/>
      <sz val="8"/>
      <color indexed="56"/>
      <name val="Calibri"/>
      <family val="2"/>
    </font>
    <font>
      <sz val="8.5"/>
      <color indexed="56"/>
      <name val="Calibri"/>
      <family val="2"/>
    </font>
    <font>
      <b/>
      <sz val="8.5"/>
      <color indexed="56"/>
      <name val="Calibri"/>
      <family val="2"/>
    </font>
    <font>
      <b/>
      <sz val="16"/>
      <color indexed="9"/>
      <name val="Calibri"/>
      <family val="2"/>
    </font>
    <font>
      <sz val="16"/>
      <color indexed="9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b/>
      <sz val="6"/>
      <color indexed="9"/>
      <name val="Calibri"/>
      <family val="2"/>
      <charset val="238"/>
    </font>
    <font>
      <sz val="9"/>
      <color indexed="9"/>
      <name val="Calibri"/>
      <family val="2"/>
      <charset val="238"/>
    </font>
    <font>
      <b/>
      <sz val="9"/>
      <color indexed="9"/>
      <name val="Calibri"/>
      <family val="2"/>
      <charset val="238"/>
    </font>
    <font>
      <sz val="8"/>
      <color indexed="9"/>
      <name val="Calibri"/>
      <family val="2"/>
      <charset val="238"/>
    </font>
    <font>
      <sz val="8.5"/>
      <color indexed="9"/>
      <name val="Calibri"/>
      <family val="2"/>
      <charset val="238"/>
    </font>
    <font>
      <sz val="8"/>
      <color indexed="16"/>
      <name val="Calibri"/>
      <family val="2"/>
      <charset val="238"/>
    </font>
    <font>
      <b/>
      <sz val="9"/>
      <color indexed="10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9"/>
      <color theme="0" tint="-0.34998626667073579"/>
      <name val="Calibri"/>
      <family val="2"/>
    </font>
    <font>
      <sz val="9"/>
      <color theme="0" tint="-0.34998626667073579"/>
      <name val="Calibri"/>
      <family val="2"/>
    </font>
    <font>
      <b/>
      <sz val="6"/>
      <color rgb="FF3F586D"/>
      <name val="Calibri"/>
    </font>
    <font>
      <b/>
      <sz val="9"/>
      <color rgb="FF3F586D"/>
      <name val="Calibri"/>
    </font>
    <font>
      <b/>
      <sz val="8"/>
      <color rgb="FF3F586D"/>
      <name val="Calibri"/>
    </font>
    <font>
      <sz val="8.5"/>
      <color rgb="FF3F586D"/>
      <name val="Calibri"/>
    </font>
    <font>
      <sz val="9"/>
      <color rgb="FF3F586D"/>
      <name val="Calibri"/>
    </font>
    <font>
      <b/>
      <sz val="12"/>
      <color rgb="FF3F586D"/>
      <name val="Calibri"/>
    </font>
    <font>
      <sz val="12"/>
      <color indexed="9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F586D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auto="1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auto="1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indexed="23"/>
      </top>
      <bottom/>
      <diagonal/>
    </border>
    <border>
      <left style="thin">
        <color auto="1"/>
      </left>
      <right/>
      <top style="thin">
        <color indexed="23"/>
      </top>
      <bottom/>
      <diagonal/>
    </border>
  </borders>
  <cellStyleXfs count="630">
    <xf numFmtId="0" fontId="0" fillId="0" borderId="0"/>
    <xf numFmtId="0" fontId="1" fillId="0" borderId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108">
    <xf numFmtId="0" fontId="0" fillId="0" borderId="0" xfId="0"/>
    <xf numFmtId="0" fontId="3" fillId="0" borderId="0" xfId="1" applyFont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64" fontId="7" fillId="0" borderId="0" xfId="0" applyNumberFormat="1" applyFont="1" applyAlignment="1" applyProtection="1"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4" fillId="0" borderId="2" xfId="0" applyFont="1" applyFill="1" applyBorder="1" applyAlignment="1" applyProtection="1">
      <alignment horizontal="left" vertical="top" wrapText="1"/>
      <protection locked="0"/>
    </xf>
    <xf numFmtId="164" fontId="4" fillId="0" borderId="0" xfId="0" applyNumberFormat="1" applyFont="1" applyAlignment="1" applyProtection="1">
      <alignment horizontal="left" wrapText="1"/>
      <protection locked="0"/>
    </xf>
    <xf numFmtId="168" fontId="8" fillId="0" borderId="0" xfId="0" applyNumberFormat="1" applyFont="1" applyAlignment="1" applyProtection="1">
      <alignment horizontal="left"/>
      <protection locked="0"/>
    </xf>
    <xf numFmtId="0" fontId="7" fillId="0" borderId="2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/>
      <protection locked="0"/>
    </xf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166" fontId="4" fillId="2" borderId="0" xfId="1" applyNumberFormat="1" applyFont="1" applyFill="1" applyBorder="1" applyAlignment="1" applyProtection="1">
      <alignment vertical="center"/>
      <protection locked="0"/>
    </xf>
    <xf numFmtId="164" fontId="4" fillId="0" borderId="0" xfId="0" applyNumberFormat="1" applyFont="1" applyAlignment="1" applyProtection="1">
      <alignment horizontal="center" wrapText="1"/>
      <protection locked="0"/>
    </xf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center" vertical="top" wrapText="1"/>
      <protection locked="0"/>
    </xf>
    <xf numFmtId="166" fontId="7" fillId="2" borderId="0" xfId="1" applyNumberFormat="1" applyFont="1" applyFill="1" applyBorder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center" wrapText="1"/>
      <protection locked="0"/>
    </xf>
    <xf numFmtId="166" fontId="18" fillId="2" borderId="0" xfId="1" applyNumberFormat="1" applyFont="1" applyFill="1" applyBorder="1" applyAlignment="1" applyProtection="1">
      <alignment vertical="center"/>
      <protection locked="0"/>
    </xf>
    <xf numFmtId="166" fontId="18" fillId="2" borderId="0" xfId="1" applyNumberFormat="1" applyFont="1" applyFill="1" applyBorder="1" applyAlignment="1" applyProtection="1">
      <alignment horizontal="center" vertical="center"/>
      <protection locked="0"/>
    </xf>
    <xf numFmtId="166" fontId="19" fillId="2" borderId="0" xfId="1" applyNumberFormat="1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left" vertical="top" wrapText="1"/>
      <protection locked="0"/>
    </xf>
    <xf numFmtId="0" fontId="18" fillId="0" borderId="2" xfId="0" applyFont="1" applyFill="1" applyBorder="1" applyAlignment="1" applyProtection="1">
      <alignment horizontal="center" vertical="top" wrapText="1"/>
      <protection locked="0"/>
    </xf>
    <xf numFmtId="0" fontId="18" fillId="0" borderId="2" xfId="0" applyFont="1" applyFill="1" applyBorder="1" applyAlignment="1" applyProtection="1">
      <alignment horizontal="left" vertical="top" wrapText="1"/>
      <protection locked="0"/>
    </xf>
    <xf numFmtId="0" fontId="19" fillId="0" borderId="2" xfId="0" applyFont="1" applyFill="1" applyBorder="1" applyAlignment="1" applyProtection="1">
      <alignment horizontal="left" vertical="top"/>
      <protection locked="0"/>
    </xf>
    <xf numFmtId="168" fontId="26" fillId="0" borderId="4" xfId="0" applyNumberFormat="1" applyFont="1" applyFill="1" applyBorder="1" applyAlignment="1" applyProtection="1">
      <alignment horizontal="left" vertical="top" wrapText="1"/>
      <protection locked="0"/>
    </xf>
    <xf numFmtId="0" fontId="25" fillId="0" borderId="0" xfId="1" applyFont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16" fillId="0" borderId="0" xfId="0" applyFont="1" applyBorder="1" applyProtection="1">
      <protection locked="0"/>
    </xf>
    <xf numFmtId="0" fontId="14" fillId="0" borderId="0" xfId="0" applyFont="1" applyBorder="1" applyProtection="1">
      <protection locked="0"/>
    </xf>
    <xf numFmtId="0" fontId="21" fillId="0" borderId="0" xfId="0" applyFont="1" applyBorder="1" applyProtection="1">
      <protection locked="0"/>
    </xf>
    <xf numFmtId="0" fontId="22" fillId="0" borderId="0" xfId="0" applyFont="1" applyBorder="1" applyProtection="1">
      <protection locked="0"/>
    </xf>
    <xf numFmtId="164" fontId="28" fillId="0" borderId="0" xfId="0" applyNumberFormat="1" applyFont="1" applyAlignment="1" applyProtection="1">
      <protection locked="0"/>
    </xf>
    <xf numFmtId="164" fontId="28" fillId="0" borderId="0" xfId="0" applyNumberFormat="1" applyFont="1" applyAlignment="1" applyProtection="1">
      <alignment horizontal="center"/>
      <protection locked="0"/>
    </xf>
    <xf numFmtId="164" fontId="29" fillId="0" borderId="0" xfId="0" applyNumberFormat="1" applyFont="1" applyAlignment="1" applyProtection="1">
      <alignment horizontal="left" wrapText="1"/>
      <protection locked="0"/>
    </xf>
    <xf numFmtId="164" fontId="28" fillId="0" borderId="0" xfId="0" applyNumberFormat="1" applyFont="1" applyAlignment="1" applyProtection="1">
      <alignment horizontal="left" wrapText="1"/>
      <protection locked="0"/>
    </xf>
    <xf numFmtId="0" fontId="31" fillId="0" borderId="0" xfId="0" applyFont="1" applyBorder="1" applyProtection="1">
      <protection locked="0"/>
    </xf>
    <xf numFmtId="0" fontId="32" fillId="0" borderId="0" xfId="0" applyFont="1" applyBorder="1" applyAlignment="1" applyProtection="1">
      <alignment horizontal="center"/>
      <protection locked="0"/>
    </xf>
    <xf numFmtId="0" fontId="30" fillId="0" borderId="0" xfId="0" applyFont="1" applyBorder="1" applyAlignment="1" applyProtection="1">
      <alignment horizontal="center"/>
      <protection locked="0"/>
    </xf>
    <xf numFmtId="0" fontId="4" fillId="0" borderId="10" xfId="0" applyFont="1" applyFill="1" applyBorder="1" applyAlignment="1" applyProtection="1">
      <alignment horizontal="center" vertical="top" wrapText="1"/>
      <protection locked="0"/>
    </xf>
    <xf numFmtId="0" fontId="33" fillId="0" borderId="2" xfId="0" applyFont="1" applyFill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 applyProtection="1">
      <alignment horizontal="center" vertical="top" wrapText="1"/>
      <protection locked="0"/>
    </xf>
    <xf numFmtId="0" fontId="28" fillId="0" borderId="3" xfId="0" applyFont="1" applyBorder="1" applyAlignment="1" applyProtection="1">
      <alignment horizontal="center"/>
      <protection locked="0"/>
    </xf>
    <xf numFmtId="0" fontId="28" fillId="0" borderId="0" xfId="0" applyFont="1" applyBorder="1" applyAlignment="1" applyProtection="1">
      <alignment horizontal="center"/>
      <protection locked="0"/>
    </xf>
    <xf numFmtId="0" fontId="28" fillId="0" borderId="9" xfId="0" applyFont="1" applyBorder="1" applyAlignment="1" applyProtection="1">
      <alignment horizontal="center"/>
      <protection locked="0"/>
    </xf>
    <xf numFmtId="0" fontId="37" fillId="0" borderId="2" xfId="0" applyFont="1" applyFill="1" applyBorder="1" applyAlignment="1" applyProtection="1">
      <alignment horizontal="left" vertical="top"/>
      <protection locked="0"/>
    </xf>
    <xf numFmtId="0" fontId="36" fillId="0" borderId="2" xfId="0" applyFont="1" applyFill="1" applyBorder="1" applyAlignment="1" applyProtection="1">
      <alignment horizontal="center" vertical="top" wrapText="1"/>
      <protection locked="0"/>
    </xf>
    <xf numFmtId="0" fontId="37" fillId="0" borderId="2" xfId="0" applyFont="1" applyFill="1" applyBorder="1" applyAlignment="1" applyProtection="1">
      <alignment horizontal="center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14" fillId="0" borderId="0" xfId="0" applyFont="1" applyFill="1" applyBorder="1" applyProtection="1"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4" fillId="0" borderId="22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Alignment="1" applyProtection="1">
      <alignment horizontal="center"/>
      <protection locked="0"/>
    </xf>
    <xf numFmtId="166" fontId="4" fillId="2" borderId="0" xfId="1" applyNumberFormat="1" applyFont="1" applyFill="1" applyBorder="1" applyAlignment="1" applyProtection="1">
      <alignment horizontal="center" vertical="center"/>
      <protection locked="0"/>
    </xf>
    <xf numFmtId="166" fontId="20" fillId="2" borderId="18" xfId="1" applyNumberFormat="1" applyFont="1" applyFill="1" applyBorder="1" applyAlignment="1" applyProtection="1">
      <alignment horizontal="center" vertical="center" wrapText="1"/>
      <protection locked="0"/>
    </xf>
    <xf numFmtId="166" fontId="20" fillId="2" borderId="19" xfId="1" applyNumberFormat="1" applyFont="1" applyFill="1" applyBorder="1" applyAlignment="1" applyProtection="1">
      <alignment horizontal="center" vertical="center" wrapText="1"/>
      <protection locked="0"/>
    </xf>
    <xf numFmtId="166" fontId="20" fillId="2" borderId="12" xfId="1" applyNumberFormat="1" applyFont="1" applyFill="1" applyBorder="1" applyAlignment="1" applyProtection="1">
      <alignment horizontal="center" vertical="center" wrapText="1"/>
      <protection locked="0"/>
    </xf>
    <xf numFmtId="166" fontId="20" fillId="2" borderId="17" xfId="1" applyNumberFormat="1" applyFont="1" applyFill="1" applyBorder="1" applyAlignment="1" applyProtection="1">
      <alignment horizontal="center" vertical="center" wrapText="1"/>
      <protection locked="0"/>
    </xf>
    <xf numFmtId="166" fontId="20" fillId="2" borderId="14" xfId="1" quotePrefix="1" applyNumberFormat="1" applyFont="1" applyFill="1" applyBorder="1" applyAlignment="1" applyProtection="1">
      <alignment horizontal="center" vertical="center" wrapText="1"/>
      <protection locked="0"/>
    </xf>
    <xf numFmtId="166" fontId="20" fillId="2" borderId="15" xfId="1" quotePrefix="1" applyNumberFormat="1" applyFont="1" applyFill="1" applyBorder="1" applyAlignment="1" applyProtection="1">
      <alignment horizontal="center" vertical="center" wrapText="1"/>
      <protection locked="0"/>
    </xf>
    <xf numFmtId="166" fontId="15" fillId="3" borderId="11" xfId="1" applyNumberFormat="1" applyFont="1" applyFill="1" applyBorder="1" applyAlignment="1" applyProtection="1">
      <alignment horizontal="center" vertical="center"/>
      <protection locked="0"/>
    </xf>
    <xf numFmtId="166" fontId="15" fillId="3" borderId="12" xfId="1" applyNumberFormat="1" applyFont="1" applyFill="1" applyBorder="1" applyAlignment="1" applyProtection="1">
      <alignment horizontal="center" vertical="center"/>
      <protection locked="0"/>
    </xf>
    <xf numFmtId="166" fontId="15" fillId="3" borderId="13" xfId="1" applyNumberFormat="1" applyFont="1" applyFill="1" applyBorder="1" applyAlignment="1" applyProtection="1">
      <alignment horizontal="center" vertical="center"/>
      <protection locked="0"/>
    </xf>
    <xf numFmtId="167" fontId="15" fillId="3" borderId="12" xfId="1" applyNumberFormat="1" applyFont="1" applyFill="1" applyBorder="1" applyAlignment="1" applyProtection="1">
      <alignment horizontal="center"/>
      <protection locked="0"/>
    </xf>
    <xf numFmtId="166" fontId="20" fillId="2" borderId="16" xfId="1" applyNumberFormat="1" applyFont="1" applyFill="1" applyBorder="1" applyAlignment="1" applyProtection="1">
      <alignment horizontal="center" vertical="center" wrapText="1"/>
      <protection locked="0"/>
    </xf>
    <xf numFmtId="166" fontId="20" fillId="2" borderId="8" xfId="1" applyNumberFormat="1" applyFont="1" applyFill="1" applyBorder="1" applyAlignment="1" applyProtection="1">
      <alignment horizontal="center" vertical="center" wrapText="1"/>
      <protection locked="0"/>
    </xf>
    <xf numFmtId="166" fontId="20" fillId="2" borderId="24" xfId="1" quotePrefix="1" applyNumberFormat="1" applyFont="1" applyFill="1" applyBorder="1" applyAlignment="1" applyProtection="1">
      <alignment horizontal="center" vertical="center" wrapText="1"/>
      <protection locked="0"/>
    </xf>
    <xf numFmtId="166" fontId="20" fillId="2" borderId="23" xfId="1" quotePrefix="1" applyNumberFormat="1" applyFont="1" applyFill="1" applyBorder="1" applyAlignment="1" applyProtection="1">
      <alignment horizontal="center" vertical="center" wrapText="1"/>
      <protection locked="0"/>
    </xf>
    <xf numFmtId="166" fontId="4" fillId="2" borderId="20" xfId="1" applyNumberFormat="1" applyFont="1" applyFill="1" applyBorder="1" applyAlignment="1" applyProtection="1">
      <alignment horizontal="center" vertical="center" wrapText="1"/>
      <protection locked="0"/>
    </xf>
    <xf numFmtId="166" fontId="4" fillId="2" borderId="20" xfId="1" applyNumberFormat="1" applyFont="1" applyFill="1" applyBorder="1" applyAlignment="1" applyProtection="1">
      <alignment horizontal="center" vertical="center"/>
      <protection locked="0"/>
    </xf>
    <xf numFmtId="166" fontId="4" fillId="2" borderId="12" xfId="1" applyNumberFormat="1" applyFont="1" applyFill="1" applyBorder="1" applyAlignment="1" applyProtection="1">
      <alignment horizontal="center" vertical="center"/>
      <protection locked="0"/>
    </xf>
    <xf numFmtId="166" fontId="4" fillId="2" borderId="21" xfId="1" applyNumberFormat="1" applyFont="1" applyFill="1" applyBorder="1" applyAlignment="1" applyProtection="1">
      <alignment horizontal="center" vertical="center" wrapText="1"/>
      <protection locked="0"/>
    </xf>
    <xf numFmtId="166" fontId="39" fillId="2" borderId="0" xfId="1" applyNumberFormat="1" applyFont="1" applyFill="1" applyBorder="1" applyAlignment="1" applyProtection="1">
      <alignment horizontal="left" vertical="center" wrapText="1"/>
      <protection locked="0"/>
    </xf>
    <xf numFmtId="166" fontId="39" fillId="2" borderId="0" xfId="1" applyNumberFormat="1" applyFont="1" applyFill="1" applyBorder="1" applyAlignment="1" applyProtection="1">
      <alignment horizontal="center" vertical="center" wrapText="1"/>
      <protection locked="0"/>
    </xf>
    <xf numFmtId="166" fontId="40" fillId="2" borderId="1" xfId="1" applyNumberFormat="1" applyFont="1" applyFill="1" applyBorder="1" applyAlignment="1" applyProtection="1">
      <alignment horizontal="center" vertical="center" textRotation="90" wrapText="1"/>
      <protection locked="0"/>
    </xf>
    <xf numFmtId="166" fontId="40" fillId="2" borderId="5" xfId="1" applyNumberFormat="1" applyFont="1" applyFill="1" applyBorder="1" applyAlignment="1" applyProtection="1">
      <alignment horizontal="center" vertical="center" textRotation="90" wrapText="1"/>
      <protection locked="0"/>
    </xf>
    <xf numFmtId="166" fontId="40" fillId="2" borderId="6" xfId="1" applyNumberFormat="1" applyFont="1" applyFill="1" applyBorder="1" applyAlignment="1" applyProtection="1">
      <alignment horizontal="center" vertical="center" textRotation="90" wrapText="1"/>
      <protection locked="0"/>
    </xf>
    <xf numFmtId="166" fontId="40" fillId="2" borderId="7" xfId="1" applyNumberFormat="1" applyFont="1" applyFill="1" applyBorder="1" applyAlignment="1" applyProtection="1">
      <alignment horizontal="center" vertical="center" textRotation="90" wrapText="1"/>
      <protection locked="0"/>
    </xf>
    <xf numFmtId="0" fontId="41" fillId="0" borderId="0" xfId="0" applyFont="1" applyFill="1" applyBorder="1" applyAlignment="1" applyProtection="1">
      <alignment horizontal="center"/>
      <protection locked="0"/>
    </xf>
    <xf numFmtId="0" fontId="23" fillId="5" borderId="0" xfId="1" applyFont="1" applyFill="1" applyBorder="1" applyAlignment="1" applyProtection="1">
      <alignment horizontal="left" vertical="center" indent="1"/>
      <protection locked="0"/>
    </xf>
    <xf numFmtId="165" fontId="23" fillId="5" borderId="0" xfId="1" applyNumberFormat="1" applyFont="1" applyFill="1" applyBorder="1" applyAlignment="1" applyProtection="1">
      <alignment horizontal="left" vertical="center"/>
      <protection locked="0"/>
    </xf>
    <xf numFmtId="165" fontId="23" fillId="5" borderId="0" xfId="1" applyNumberFormat="1" applyFont="1" applyFill="1" applyBorder="1" applyAlignment="1" applyProtection="1">
      <alignment horizontal="center" vertical="center"/>
      <protection locked="0"/>
    </xf>
    <xf numFmtId="165" fontId="24" fillId="5" borderId="0" xfId="1" applyNumberFormat="1" applyFont="1" applyFill="1" applyBorder="1" applyAlignment="1" applyProtection="1">
      <alignment horizontal="center" vertical="center"/>
      <protection locked="0"/>
    </xf>
    <xf numFmtId="165" fontId="25" fillId="5" borderId="0" xfId="1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3" fillId="4" borderId="0" xfId="0" applyFont="1" applyFill="1" applyAlignment="1" applyProtection="1">
      <alignment horizontal="center"/>
      <protection locked="0"/>
    </xf>
    <xf numFmtId="0" fontId="17" fillId="4" borderId="0" xfId="0" applyFont="1" applyFill="1" applyAlignment="1" applyProtection="1">
      <alignment horizontal="center"/>
      <protection locked="0"/>
    </xf>
    <xf numFmtId="0" fontId="38" fillId="4" borderId="0" xfId="0" applyFont="1" applyFill="1" applyAlignment="1" applyProtection="1">
      <alignment horizontal="center"/>
      <protection locked="0"/>
    </xf>
    <xf numFmtId="0" fontId="27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center"/>
      <protection locked="0"/>
    </xf>
    <xf numFmtId="0" fontId="39" fillId="0" borderId="2" xfId="0" applyFont="1" applyFill="1" applyBorder="1" applyAlignment="1" applyProtection="1">
      <alignment horizontal="left" vertical="top"/>
      <protection locked="0"/>
    </xf>
    <xf numFmtId="0" fontId="42" fillId="0" borderId="2" xfId="0" applyFont="1" applyFill="1" applyBorder="1" applyAlignment="1" applyProtection="1">
      <alignment horizontal="left" vertical="top"/>
      <protection locked="0"/>
    </xf>
    <xf numFmtId="0" fontId="2" fillId="4" borderId="0" xfId="0" applyFont="1" applyFill="1" applyAlignment="1" applyProtection="1">
      <alignment horizontal="center" wrapText="1"/>
      <protection locked="0"/>
    </xf>
    <xf numFmtId="168" fontId="2" fillId="4" borderId="0" xfId="0" applyNumberFormat="1" applyFont="1" applyFill="1" applyAlignment="1" applyProtection="1">
      <alignment horizontal="left"/>
      <protection locked="0"/>
    </xf>
    <xf numFmtId="166" fontId="4" fillId="2" borderId="21" xfId="1" applyNumberFormat="1" applyFont="1" applyFill="1" applyBorder="1" applyAlignment="1" applyProtection="1">
      <alignment horizontal="center" vertical="center"/>
      <protection locked="0"/>
    </xf>
    <xf numFmtId="0" fontId="41" fillId="0" borderId="0" xfId="0" applyFont="1" applyFill="1" applyAlignment="1" applyProtection="1">
      <alignment horizontal="center"/>
      <protection locked="0"/>
    </xf>
    <xf numFmtId="0" fontId="43" fillId="0" borderId="4" xfId="0" applyFont="1" applyFill="1" applyBorder="1" applyAlignment="1" applyProtection="1">
      <alignment horizontal="left" vertical="top" wrapText="1"/>
      <protection locked="0"/>
    </xf>
    <xf numFmtId="0" fontId="43" fillId="0" borderId="4" xfId="0" applyNumberFormat="1" applyFont="1" applyFill="1" applyBorder="1" applyAlignment="1" applyProtection="1">
      <alignment horizontal="left" vertical="top" wrapText="1"/>
      <protection locked="0"/>
    </xf>
    <xf numFmtId="0" fontId="43" fillId="0" borderId="4" xfId="0" applyNumberFormat="1" applyFont="1" applyFill="1" applyBorder="1" applyAlignment="1" applyProtection="1">
      <alignment horizontal="center" vertical="top" wrapText="1"/>
      <protection locked="0"/>
    </xf>
  </cellXfs>
  <cellStyles count="630"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Gevolgde hyperlink" xfId="35" builtinId="9" hidden="1"/>
    <cellStyle name="Gevolgde hyperlink" xfId="37" builtinId="9" hidden="1"/>
    <cellStyle name="Gevolgde hyperlink" xfId="39" builtinId="9" hidden="1"/>
    <cellStyle name="Gevolgde hyperlink" xfId="41" builtinId="9" hidde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1" builtinId="9" hidden="1"/>
    <cellStyle name="Gevolgde hyperlink" xfId="63" builtinId="9" hidden="1"/>
    <cellStyle name="Gevolgde hyperlink" xfId="65" builtinId="9" hidden="1"/>
    <cellStyle name="Gevolgde hyperlink" xfId="67" builtinId="9" hidden="1"/>
    <cellStyle name="Gevolgde hyperlink" xfId="69" builtinId="9" hidden="1"/>
    <cellStyle name="Gevolgde hyperlink" xfId="71" builtinId="9" hidden="1"/>
    <cellStyle name="Gevolgde hyperlink" xfId="73" builtinId="9" hidden="1"/>
    <cellStyle name="Gevolgde hyperlink" xfId="75" builtinId="9" hidden="1"/>
    <cellStyle name="Gevolgde hyperlink" xfId="77" builtinId="9" hidden="1"/>
    <cellStyle name="Gevolgde hyperlink" xfId="79" builtinId="9" hidden="1"/>
    <cellStyle name="Gevolgde hyperlink" xfId="81" builtinId="9" hidden="1"/>
    <cellStyle name="Gevolgde hyperlink" xfId="83" builtinId="9" hidden="1"/>
    <cellStyle name="Gevolgde hyperlink" xfId="85" builtinId="9" hidden="1"/>
    <cellStyle name="Gevolgde hyperlink" xfId="87" builtinId="9" hidden="1"/>
    <cellStyle name="Gevolgde hyperlink" xfId="89" builtinId="9" hidden="1"/>
    <cellStyle name="Gevolgde hyperlink" xfId="91" builtinId="9" hidden="1"/>
    <cellStyle name="Gevolgde hyperlink" xfId="93" builtinId="9" hidden="1"/>
    <cellStyle name="Gevolgde hyperlink" xfId="95" builtinId="9" hidden="1"/>
    <cellStyle name="Gevolgde hyperlink" xfId="97" builtinId="9" hidden="1"/>
    <cellStyle name="Gevolgde hyperlink" xfId="99" builtinId="9" hidden="1"/>
    <cellStyle name="Gevolgde hyperlink" xfId="101" builtinId="9" hidden="1"/>
    <cellStyle name="Gevolgde hyperlink" xfId="103" builtinId="9" hidden="1"/>
    <cellStyle name="Gevolgde hyperlink" xfId="105" builtinId="9" hidden="1"/>
    <cellStyle name="Gevolgde hyperlink" xfId="107" builtinId="9" hidden="1"/>
    <cellStyle name="Gevolgde hyperlink" xfId="109" builtinId="9" hidden="1"/>
    <cellStyle name="Gevolgde hyperlink" xfId="111" builtinId="9" hidden="1"/>
    <cellStyle name="Gevolgde hyperlink" xfId="113" builtinId="9" hidden="1"/>
    <cellStyle name="Gevolgde hyperlink" xfId="115" builtinId="9" hidden="1"/>
    <cellStyle name="Gevolgde hyperlink" xfId="117" builtinId="9" hidden="1"/>
    <cellStyle name="Gevolgde hyperlink" xfId="119" builtinId="9" hidden="1"/>
    <cellStyle name="Gevolgde hyperlink" xfId="121" builtinId="9" hidden="1"/>
    <cellStyle name="Gevolgde hyperlink" xfId="123" builtinId="9" hidden="1"/>
    <cellStyle name="Gevolgde hyperlink" xfId="125" builtinId="9" hidden="1"/>
    <cellStyle name="Gevolgde hyperlink" xfId="127" builtinId="9" hidden="1"/>
    <cellStyle name="Gevolgde hyperlink" xfId="129" builtinId="9" hidden="1"/>
    <cellStyle name="Gevolgde hyperlink" xfId="131" builtinId="9" hidden="1"/>
    <cellStyle name="Gevolgde hyperlink" xfId="133" builtinId="9" hidden="1"/>
    <cellStyle name="Gevolgde hyperlink" xfId="135" builtinId="9" hidden="1"/>
    <cellStyle name="Gevolgde hyperlink" xfId="137" builtinId="9" hidden="1"/>
    <cellStyle name="Gevolgde hyperlink" xfId="139" builtinId="9" hidden="1"/>
    <cellStyle name="Gevolgde hyperlink" xfId="141" builtinId="9" hidden="1"/>
    <cellStyle name="Gevolgde hyperlink" xfId="143" builtinId="9" hidden="1"/>
    <cellStyle name="Gevolgde hyperlink" xfId="145" builtinId="9" hidden="1"/>
    <cellStyle name="Gevolgde hyperlink" xfId="147" builtinId="9" hidden="1"/>
    <cellStyle name="Gevolgde hyperlink" xfId="149" builtinId="9" hidden="1"/>
    <cellStyle name="Gevolgde hyperlink" xfId="151" builtinId="9" hidden="1"/>
    <cellStyle name="Gevolgde hyperlink" xfId="153" builtinId="9" hidden="1"/>
    <cellStyle name="Gevolgde hyperlink" xfId="155" builtinId="9" hidden="1"/>
    <cellStyle name="Gevolgde hyperlink" xfId="157" builtinId="9" hidden="1"/>
    <cellStyle name="Gevolgde hyperlink" xfId="159" builtinId="9" hidden="1"/>
    <cellStyle name="Gevolgde hyperlink" xfId="161" builtinId="9" hidden="1"/>
    <cellStyle name="Gevolgde hyperlink" xfId="163" builtinId="9" hidden="1"/>
    <cellStyle name="Gevolgde hyperlink" xfId="165" builtinId="9" hidden="1"/>
    <cellStyle name="Gevolgde hyperlink" xfId="167" builtinId="9" hidden="1"/>
    <cellStyle name="Gevolgde hyperlink" xfId="169" builtinId="9" hidden="1"/>
    <cellStyle name="Gevolgde hyperlink" xfId="171" builtinId="9" hidden="1"/>
    <cellStyle name="Gevolgde hyperlink" xfId="173" builtinId="9" hidden="1"/>
    <cellStyle name="Gevolgde hyperlink" xfId="175" builtinId="9" hidden="1"/>
    <cellStyle name="Gevolgde hyperlink" xfId="177" builtinId="9" hidden="1"/>
    <cellStyle name="Gevolgde hyperlink" xfId="179" builtinId="9" hidden="1"/>
    <cellStyle name="Gevolgde hyperlink" xfId="181" builtinId="9" hidden="1"/>
    <cellStyle name="Gevolgde hyperlink" xfId="183" builtinId="9" hidden="1"/>
    <cellStyle name="Gevolgde hyperlink" xfId="185" builtinId="9" hidden="1"/>
    <cellStyle name="Gevolgde hyperlink" xfId="187" builtinId="9" hidden="1"/>
    <cellStyle name="Gevolgde hyperlink" xfId="189" builtinId="9" hidden="1"/>
    <cellStyle name="Gevolgde hyperlink" xfId="191" builtinId="9" hidden="1"/>
    <cellStyle name="Gevolgde hyperlink" xfId="193" builtinId="9" hidden="1"/>
    <cellStyle name="Gevolgde hyperlink" xfId="195" builtinId="9" hidden="1"/>
    <cellStyle name="Gevolgde hyperlink" xfId="197" builtinId="9" hidden="1"/>
    <cellStyle name="Gevolgde hyperlink" xfId="199" builtinId="9" hidden="1"/>
    <cellStyle name="Gevolgde hyperlink" xfId="201" builtinId="9" hidden="1"/>
    <cellStyle name="Gevolgde hyperlink" xfId="203" builtinId="9" hidden="1"/>
    <cellStyle name="Gevolgde hyperlink" xfId="205" builtinId="9" hidden="1"/>
    <cellStyle name="Gevolgde hyperlink" xfId="207" builtinId="9" hidden="1"/>
    <cellStyle name="Gevolgde hyperlink" xfId="209" builtinId="9" hidden="1"/>
    <cellStyle name="Gevolgde hyperlink" xfId="211" builtinId="9" hidden="1"/>
    <cellStyle name="Gevolgde hyperlink" xfId="213" builtinId="9" hidden="1"/>
    <cellStyle name="Gevolgde hyperlink" xfId="215" builtinId="9" hidden="1"/>
    <cellStyle name="Gevolgde hyperlink" xfId="217" builtinId="9" hidden="1"/>
    <cellStyle name="Gevolgde hyperlink" xfId="219" builtinId="9" hidden="1"/>
    <cellStyle name="Gevolgde hyperlink" xfId="221" builtinId="9" hidden="1"/>
    <cellStyle name="Gevolgde hyperlink" xfId="223" builtinId="9" hidden="1"/>
    <cellStyle name="Gevolgde hyperlink" xfId="225" builtinId="9" hidden="1"/>
    <cellStyle name="Gevolgde hyperlink" xfId="227" builtinId="9" hidden="1"/>
    <cellStyle name="Gevolgde hyperlink" xfId="229" builtinId="9" hidden="1"/>
    <cellStyle name="Gevolgde hyperlink" xfId="231" builtinId="9" hidden="1"/>
    <cellStyle name="Gevolgde hyperlink" xfId="233" builtinId="9" hidden="1"/>
    <cellStyle name="Gevolgde hyperlink" xfId="235" builtinId="9" hidden="1"/>
    <cellStyle name="Gevolgde hyperlink" xfId="237" builtinId="9" hidden="1"/>
    <cellStyle name="Gevolgde hyperlink" xfId="239" builtinId="9" hidden="1"/>
    <cellStyle name="Gevolgde hyperlink" xfId="241" builtinId="9" hidden="1"/>
    <cellStyle name="Gevolgde hyperlink" xfId="243" builtinId="9" hidden="1"/>
    <cellStyle name="Gevolgde hyperlink" xfId="245" builtinId="9" hidden="1"/>
    <cellStyle name="Gevolgde hyperlink" xfId="247" builtinId="9" hidden="1"/>
    <cellStyle name="Gevolgde hyperlink" xfId="249" builtinId="9" hidden="1"/>
    <cellStyle name="Gevolgde hyperlink" xfId="251" builtinId="9" hidden="1"/>
    <cellStyle name="Gevolgde hyperlink" xfId="253" builtinId="9" hidden="1"/>
    <cellStyle name="Gevolgde hyperlink" xfId="255" builtinId="9" hidden="1"/>
    <cellStyle name="Gevolgde hyperlink" xfId="257" builtinId="9" hidden="1"/>
    <cellStyle name="Gevolgde hyperlink" xfId="259" builtinId="9" hidden="1"/>
    <cellStyle name="Gevolgde hyperlink" xfId="261" builtinId="9" hidden="1"/>
    <cellStyle name="Gevolgde hyperlink" xfId="263" builtinId="9" hidden="1"/>
    <cellStyle name="Gevolgde hyperlink" xfId="265" builtinId="9" hidden="1"/>
    <cellStyle name="Gevolgde hyperlink" xfId="267" builtinId="9" hidden="1"/>
    <cellStyle name="Gevolgde hyperlink" xfId="269" builtinId="9" hidden="1"/>
    <cellStyle name="Gevolgde hyperlink" xfId="271" builtinId="9" hidden="1"/>
    <cellStyle name="Gevolgde hyperlink" xfId="273" builtinId="9" hidden="1"/>
    <cellStyle name="Gevolgde hyperlink" xfId="275" builtinId="9" hidden="1"/>
    <cellStyle name="Gevolgde hyperlink" xfId="277" builtinId="9" hidden="1"/>
    <cellStyle name="Gevolgde hyperlink" xfId="279" builtinId="9" hidden="1"/>
    <cellStyle name="Gevolgde hyperlink" xfId="281" builtinId="9" hidden="1"/>
    <cellStyle name="Gevolgde hyperlink" xfId="283" builtinId="9" hidden="1"/>
    <cellStyle name="Gevolgde hyperlink" xfId="285" builtinId="9" hidden="1"/>
    <cellStyle name="Gevolgde hyperlink" xfId="287" builtinId="9" hidden="1"/>
    <cellStyle name="Gevolgde hyperlink" xfId="289" builtinId="9" hidden="1"/>
    <cellStyle name="Gevolgde hyperlink" xfId="291" builtinId="9" hidden="1"/>
    <cellStyle name="Gevolgde hyperlink" xfId="293" builtinId="9" hidden="1"/>
    <cellStyle name="Gevolgde hyperlink" xfId="295" builtinId="9" hidden="1"/>
    <cellStyle name="Gevolgde hyperlink" xfId="297" builtinId="9" hidden="1"/>
    <cellStyle name="Gevolgde hyperlink" xfId="299" builtinId="9" hidden="1"/>
    <cellStyle name="Gevolgde hyperlink" xfId="301" builtinId="9" hidden="1"/>
    <cellStyle name="Gevolgde hyperlink" xfId="303" builtinId="9" hidden="1"/>
    <cellStyle name="Gevolgde hyperlink" xfId="305" builtinId="9" hidden="1"/>
    <cellStyle name="Gevolgde hyperlink" xfId="307" builtinId="9" hidden="1"/>
    <cellStyle name="Gevolgde hyperlink" xfId="309" builtinId="9" hidden="1"/>
    <cellStyle name="Gevolgde hyperlink" xfId="311" builtinId="9" hidden="1"/>
    <cellStyle name="Gevolgde hyperlink" xfId="313" builtinId="9" hidden="1"/>
    <cellStyle name="Gevolgde hyperlink" xfId="315" builtinId="9" hidden="1"/>
    <cellStyle name="Gevolgde hyperlink" xfId="317" builtinId="9" hidden="1"/>
    <cellStyle name="Gevolgde hyperlink" xfId="319" builtinId="9" hidden="1"/>
    <cellStyle name="Gevolgde hyperlink" xfId="321" builtinId="9" hidden="1"/>
    <cellStyle name="Gevolgde hyperlink" xfId="323" builtinId="9" hidden="1"/>
    <cellStyle name="Gevolgde hyperlink" xfId="325" builtinId="9" hidden="1"/>
    <cellStyle name="Gevolgde hyperlink" xfId="327" builtinId="9" hidden="1"/>
    <cellStyle name="Gevolgde hyperlink" xfId="329" builtinId="9" hidden="1"/>
    <cellStyle name="Gevolgde hyperlink" xfId="331" builtinId="9" hidden="1"/>
    <cellStyle name="Gevolgde hyperlink" xfId="333" builtinId="9" hidden="1"/>
    <cellStyle name="Gevolgde hyperlink" xfId="335" builtinId="9" hidden="1"/>
    <cellStyle name="Gevolgde hyperlink" xfId="337" builtinId="9" hidden="1"/>
    <cellStyle name="Gevolgde hyperlink" xfId="339" builtinId="9" hidden="1"/>
    <cellStyle name="Gevolgde hyperlink" xfId="341" builtinId="9" hidden="1"/>
    <cellStyle name="Gevolgde hyperlink" xfId="343" builtinId="9" hidden="1"/>
    <cellStyle name="Gevolgde hyperlink" xfId="345" builtinId="9" hidden="1"/>
    <cellStyle name="Gevolgde hyperlink" xfId="347" builtinId="9" hidden="1"/>
    <cellStyle name="Gevolgde hyperlink" xfId="349" builtinId="9" hidden="1"/>
    <cellStyle name="Gevolgde hyperlink" xfId="351" builtinId="9" hidden="1"/>
    <cellStyle name="Gevolgde hyperlink" xfId="353" builtinId="9" hidden="1"/>
    <cellStyle name="Gevolgde hyperlink" xfId="355" builtinId="9" hidden="1"/>
    <cellStyle name="Gevolgde hyperlink" xfId="357" builtinId="9" hidden="1"/>
    <cellStyle name="Gevolgde hyperlink" xfId="359" builtinId="9" hidden="1"/>
    <cellStyle name="Gevolgde hyperlink" xfId="361" builtinId="9" hidden="1"/>
    <cellStyle name="Gevolgde hyperlink" xfId="363" builtinId="9" hidden="1"/>
    <cellStyle name="Gevolgde hyperlink" xfId="365" builtinId="9" hidden="1"/>
    <cellStyle name="Gevolgde hyperlink" xfId="367" builtinId="9" hidden="1"/>
    <cellStyle name="Gevolgde hyperlink" xfId="369" builtinId="9" hidden="1"/>
    <cellStyle name="Gevolgde hyperlink" xfId="371" builtinId="9" hidden="1"/>
    <cellStyle name="Gevolgde hyperlink" xfId="373" builtinId="9" hidden="1"/>
    <cellStyle name="Gevolgde hyperlink" xfId="375" builtinId="9" hidden="1"/>
    <cellStyle name="Gevolgde hyperlink" xfId="377" builtinId="9" hidden="1"/>
    <cellStyle name="Gevolgde hyperlink" xfId="379" builtinId="9" hidden="1"/>
    <cellStyle name="Gevolgde hyperlink" xfId="381" builtinId="9" hidden="1"/>
    <cellStyle name="Gevolgde hyperlink" xfId="383" builtinId="9" hidden="1"/>
    <cellStyle name="Gevolgde hyperlink" xfId="385" builtinId="9" hidden="1"/>
    <cellStyle name="Gevolgde hyperlink" xfId="387" builtinId="9" hidden="1"/>
    <cellStyle name="Gevolgde hyperlink" xfId="389" builtinId="9" hidden="1"/>
    <cellStyle name="Gevolgde hyperlink" xfId="391" builtinId="9" hidden="1"/>
    <cellStyle name="Gevolgde hyperlink" xfId="393" builtinId="9" hidden="1"/>
    <cellStyle name="Gevolgde hyperlink" xfId="395" builtinId="9" hidden="1"/>
    <cellStyle name="Gevolgde hyperlink" xfId="397" builtinId="9" hidden="1"/>
    <cellStyle name="Gevolgde hyperlink" xfId="399" builtinId="9" hidden="1"/>
    <cellStyle name="Gevolgde hyperlink" xfId="401" builtinId="9" hidden="1"/>
    <cellStyle name="Gevolgde hyperlink" xfId="403" builtinId="9" hidden="1"/>
    <cellStyle name="Gevolgde hyperlink" xfId="405" builtinId="9" hidden="1"/>
    <cellStyle name="Gevolgde hyperlink" xfId="407" builtinId="9" hidden="1"/>
    <cellStyle name="Gevolgde hyperlink" xfId="409" builtinId="9" hidden="1"/>
    <cellStyle name="Gevolgde hyperlink" xfId="411" builtinId="9" hidden="1"/>
    <cellStyle name="Gevolgde hyperlink" xfId="413" builtinId="9" hidden="1"/>
    <cellStyle name="Gevolgde hyperlink" xfId="415" builtinId="9" hidden="1"/>
    <cellStyle name="Gevolgde hyperlink" xfId="417" builtinId="9" hidden="1"/>
    <cellStyle name="Gevolgde hyperlink" xfId="419" builtinId="9" hidden="1"/>
    <cellStyle name="Gevolgde hyperlink" xfId="421" builtinId="9" hidden="1"/>
    <cellStyle name="Gevolgde hyperlink" xfId="423" builtinId="9" hidden="1"/>
    <cellStyle name="Gevolgde hyperlink" xfId="425" builtinId="9" hidden="1"/>
    <cellStyle name="Gevolgde hyperlink" xfId="427" builtinId="9" hidden="1"/>
    <cellStyle name="Gevolgde hyperlink" xfId="429" builtinId="9" hidden="1"/>
    <cellStyle name="Gevolgde hyperlink" xfId="431" builtinId="9" hidden="1"/>
    <cellStyle name="Gevolgde hyperlink" xfId="433" builtinId="9" hidden="1"/>
    <cellStyle name="Gevolgde hyperlink" xfId="435" builtinId="9" hidden="1"/>
    <cellStyle name="Gevolgde hyperlink" xfId="437" builtinId="9" hidden="1"/>
    <cellStyle name="Gevolgde hyperlink" xfId="439" builtinId="9" hidden="1"/>
    <cellStyle name="Gevolgde hyperlink" xfId="441" builtinId="9" hidden="1"/>
    <cellStyle name="Gevolgde hyperlink" xfId="443" builtinId="9" hidden="1"/>
    <cellStyle name="Gevolgde hyperlink" xfId="445" builtinId="9" hidden="1"/>
    <cellStyle name="Gevolgde hyperlink" xfId="447" builtinId="9" hidden="1"/>
    <cellStyle name="Gevolgde hyperlink" xfId="449" builtinId="9" hidden="1"/>
    <cellStyle name="Gevolgde hyperlink" xfId="451" builtinId="9" hidden="1"/>
    <cellStyle name="Gevolgde hyperlink" xfId="453" builtinId="9" hidden="1"/>
    <cellStyle name="Gevolgde hyperlink" xfId="455" builtinId="9" hidden="1"/>
    <cellStyle name="Gevolgde hyperlink" xfId="457" builtinId="9" hidden="1"/>
    <cellStyle name="Gevolgde hyperlink" xfId="459" builtinId="9" hidden="1"/>
    <cellStyle name="Gevolgde hyperlink" xfId="461" builtinId="9" hidden="1"/>
    <cellStyle name="Gevolgde hyperlink" xfId="463" builtinId="9" hidden="1"/>
    <cellStyle name="Gevolgde hyperlink" xfId="465" builtinId="9" hidden="1"/>
    <cellStyle name="Gevolgde hyperlink" xfId="467" builtinId="9" hidden="1"/>
    <cellStyle name="Gevolgde hyperlink" xfId="469" builtinId="9" hidden="1"/>
    <cellStyle name="Gevolgde hyperlink" xfId="471" builtinId="9" hidden="1"/>
    <cellStyle name="Gevolgde hyperlink" xfId="473" builtinId="9" hidden="1"/>
    <cellStyle name="Gevolgde hyperlink" xfId="475" builtinId="9" hidden="1"/>
    <cellStyle name="Gevolgde hyperlink" xfId="477" builtinId="9" hidden="1"/>
    <cellStyle name="Gevolgde hyperlink" xfId="479" builtinId="9" hidden="1"/>
    <cellStyle name="Gevolgde hyperlink" xfId="481" builtinId="9" hidden="1"/>
    <cellStyle name="Gevolgde hyperlink" xfId="483" builtinId="9" hidden="1"/>
    <cellStyle name="Gevolgde hyperlink" xfId="485" builtinId="9" hidden="1"/>
    <cellStyle name="Gevolgde hyperlink" xfId="487" builtinId="9" hidden="1"/>
    <cellStyle name="Gevolgde hyperlink" xfId="489" builtinId="9" hidden="1"/>
    <cellStyle name="Gevolgde hyperlink" xfId="491" builtinId="9" hidden="1"/>
    <cellStyle name="Gevolgde hyperlink" xfId="493" builtinId="9" hidden="1"/>
    <cellStyle name="Gevolgde hyperlink" xfId="495" builtinId="9" hidden="1"/>
    <cellStyle name="Gevolgde hyperlink" xfId="497" builtinId="9" hidden="1"/>
    <cellStyle name="Gevolgde hyperlink" xfId="499" builtinId="9" hidden="1"/>
    <cellStyle name="Gevolgde hyperlink" xfId="501" builtinId="9" hidden="1"/>
    <cellStyle name="Gevolgde hyperlink" xfId="503" builtinId="9" hidden="1"/>
    <cellStyle name="Gevolgde hyperlink" xfId="505" builtinId="9" hidden="1"/>
    <cellStyle name="Gevolgde hyperlink" xfId="507" builtinId="9" hidden="1"/>
    <cellStyle name="Gevolgde hyperlink" xfId="509" builtinId="9" hidden="1"/>
    <cellStyle name="Gevolgde hyperlink" xfId="511" builtinId="9" hidden="1"/>
    <cellStyle name="Gevolgde hyperlink" xfId="513" builtinId="9" hidden="1"/>
    <cellStyle name="Gevolgde hyperlink" xfId="515" builtinId="9" hidden="1"/>
    <cellStyle name="Gevolgde hyperlink" xfId="517" builtinId="9" hidden="1"/>
    <cellStyle name="Gevolgde hyperlink" xfId="519" builtinId="9" hidden="1"/>
    <cellStyle name="Gevolgde hyperlink" xfId="521" builtinId="9" hidden="1"/>
    <cellStyle name="Gevolgde hyperlink" xfId="523" builtinId="9" hidden="1"/>
    <cellStyle name="Gevolgde hyperlink" xfId="525" builtinId="9" hidden="1"/>
    <cellStyle name="Gevolgde hyperlink" xfId="527" builtinId="9" hidden="1"/>
    <cellStyle name="Gevolgde hyperlink" xfId="529" builtinId="9" hidden="1"/>
    <cellStyle name="Gevolgde hyperlink" xfId="531" builtinId="9" hidden="1"/>
    <cellStyle name="Gevolgde hyperlink" xfId="533" builtinId="9" hidden="1"/>
    <cellStyle name="Gevolgde hyperlink" xfId="535" builtinId="9" hidden="1"/>
    <cellStyle name="Gevolgde hyperlink" xfId="537" builtinId="9" hidden="1"/>
    <cellStyle name="Gevolgde hyperlink" xfId="539" builtinId="9" hidden="1"/>
    <cellStyle name="Gevolgde hyperlink" xfId="541" builtinId="9" hidden="1"/>
    <cellStyle name="Gevolgde hyperlink" xfId="543" builtinId="9" hidden="1"/>
    <cellStyle name="Gevolgde hyperlink" xfId="545" builtinId="9" hidden="1"/>
    <cellStyle name="Gevolgde hyperlink" xfId="547" builtinId="9" hidden="1"/>
    <cellStyle name="Gevolgde hyperlink" xfId="549" builtinId="9" hidden="1"/>
    <cellStyle name="Gevolgde hyperlink" xfId="551" builtinId="9" hidden="1"/>
    <cellStyle name="Gevolgde hyperlink" xfId="553" builtinId="9" hidden="1"/>
    <cellStyle name="Gevolgde hyperlink" xfId="555" builtinId="9" hidden="1"/>
    <cellStyle name="Gevolgde hyperlink" xfId="557" builtinId="9" hidden="1"/>
    <cellStyle name="Gevolgde hyperlink" xfId="559" builtinId="9" hidden="1"/>
    <cellStyle name="Gevolgde hyperlink" xfId="561" builtinId="9" hidden="1"/>
    <cellStyle name="Gevolgde hyperlink" xfId="563" builtinId="9" hidden="1"/>
    <cellStyle name="Gevolgde hyperlink" xfId="565" builtinId="9" hidden="1"/>
    <cellStyle name="Gevolgde hyperlink" xfId="567" builtinId="9" hidden="1"/>
    <cellStyle name="Gevolgde hyperlink" xfId="569" builtinId="9" hidden="1"/>
    <cellStyle name="Gevolgde hyperlink" xfId="571" builtinId="9" hidden="1"/>
    <cellStyle name="Gevolgde hyperlink" xfId="573" builtinId="9" hidden="1"/>
    <cellStyle name="Gevolgde hyperlink" xfId="575" builtinId="9" hidden="1"/>
    <cellStyle name="Gevolgde hyperlink" xfId="577" builtinId="9" hidden="1"/>
    <cellStyle name="Gevolgde hyperlink" xfId="579" builtinId="9" hidden="1"/>
    <cellStyle name="Gevolgde hyperlink" xfId="581" builtinId="9" hidden="1"/>
    <cellStyle name="Gevolgde hyperlink" xfId="583" builtinId="9" hidden="1"/>
    <cellStyle name="Gevolgde hyperlink" xfId="585" builtinId="9" hidden="1"/>
    <cellStyle name="Gevolgde hyperlink" xfId="587" builtinId="9" hidden="1"/>
    <cellStyle name="Gevolgde hyperlink" xfId="589" builtinId="9" hidden="1"/>
    <cellStyle name="Gevolgde hyperlink" xfId="591" builtinId="9" hidden="1"/>
    <cellStyle name="Gevolgde hyperlink" xfId="593" builtinId="9" hidden="1"/>
    <cellStyle name="Gevolgde hyperlink" xfId="595" builtinId="9" hidden="1"/>
    <cellStyle name="Gevolgde hyperlink" xfId="597" builtinId="9" hidden="1"/>
    <cellStyle name="Gevolgde hyperlink" xfId="599" builtinId="9" hidden="1"/>
    <cellStyle name="Gevolgde hyperlink" xfId="601" builtinId="9" hidden="1"/>
    <cellStyle name="Gevolgde hyperlink" xfId="603" builtinId="9" hidden="1"/>
    <cellStyle name="Gevolgde hyperlink" xfId="605" builtinId="9" hidden="1"/>
    <cellStyle name="Gevolgde hyperlink" xfId="607" builtinId="9" hidden="1"/>
    <cellStyle name="Gevolgde hyperlink" xfId="609" builtinId="9" hidden="1"/>
    <cellStyle name="Gevolgde hyperlink" xfId="611" builtinId="9" hidden="1"/>
    <cellStyle name="Gevolgde hyperlink" xfId="613" builtinId="9" hidden="1"/>
    <cellStyle name="Gevolgde hyperlink" xfId="615" builtinId="9" hidden="1"/>
    <cellStyle name="Gevolgde hyperlink" xfId="617" builtinId="9" hidden="1"/>
    <cellStyle name="Gevolgde hyperlink" xfId="619" builtinId="9" hidden="1"/>
    <cellStyle name="Gevolgde hyperlink" xfId="621" builtinId="9" hidden="1"/>
    <cellStyle name="Gevolgde hyperlink" xfId="623" builtinId="9" hidden="1"/>
    <cellStyle name="Gevolgde hyperlink" xfId="625" builtinId="9" hidden="1"/>
    <cellStyle name="Gevolgde hyperlink" xfId="627" builtinId="9" hidden="1"/>
    <cellStyle name="Gevolgde hyperlink" xfId="62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Normaal" xfId="0" builtinId="0"/>
    <cellStyle name="Normal 2" xfId="1"/>
  </cellStyles>
  <dxfs count="3">
    <dxf>
      <font>
        <b/>
        <i val="0"/>
        <color indexed="9"/>
      </font>
      <fill>
        <patternFill>
          <bgColor indexed="13"/>
        </patternFill>
      </fill>
      <border>
        <top style="thin">
          <color indexed="23"/>
        </top>
        <bottom style="thin">
          <color indexed="23"/>
        </bottom>
      </border>
    </dxf>
    <dxf>
      <font>
        <b/>
        <i val="0"/>
      </font>
      <fill>
        <patternFill>
          <bgColor indexed="43"/>
        </patternFill>
      </fill>
      <border>
        <top style="thin">
          <color indexed="23"/>
        </top>
        <bottom style="thin">
          <color indexed="23"/>
        </bottom>
      </border>
    </dxf>
    <dxf>
      <fill>
        <patternFill>
          <bgColor indexed="26"/>
        </patternFill>
      </fill>
      <border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DLW_greenmaster_colors">
      <a:dk1>
        <a:sysClr val="windowText" lastClr="000000"/>
      </a:dk1>
      <a:lt1>
        <a:sysClr val="window" lastClr="FFFFFF"/>
      </a:lt1>
      <a:dk2>
        <a:srgbClr val="FF0000"/>
      </a:dk2>
      <a:lt2>
        <a:srgbClr val="FFFFFF"/>
      </a:lt2>
      <a:accent1>
        <a:srgbClr val="99CC00"/>
      </a:accent1>
      <a:accent2>
        <a:srgbClr val="00CC00"/>
      </a:accent2>
      <a:accent3>
        <a:srgbClr val="008000"/>
      </a:accent3>
      <a:accent4>
        <a:srgbClr val="E16600"/>
      </a:accent4>
      <a:accent5>
        <a:srgbClr val="FFCC00"/>
      </a:accent5>
      <a:accent6>
        <a:srgbClr val="751674"/>
      </a:accent6>
      <a:hlink>
        <a:srgbClr val="751674"/>
      </a:hlink>
      <a:folHlink>
        <a:srgbClr val="0099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outlinePr summaryBelow="0" summaryRight="0"/>
    <pageSetUpPr fitToPage="1"/>
  </sheetPr>
  <dimension ref="A1:DT108"/>
  <sheetViews>
    <sheetView showGridLines="0" tabSelected="1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P23" sqref="P23"/>
    </sheetView>
  </sheetViews>
  <sheetFormatPr baseColWidth="10" defaultColWidth="8.83203125" defaultRowHeight="12" outlineLevelRow="1" outlineLevelCol="1" x14ac:dyDescent="0"/>
  <cols>
    <col min="1" max="1" width="2.5" style="89" customWidth="1"/>
    <col min="2" max="2" width="3.1640625" style="4" customWidth="1"/>
    <col min="3" max="3" width="5.1640625" style="5" customWidth="1"/>
    <col min="4" max="4" width="38.6640625" style="8" customWidth="1" collapsed="1"/>
    <col min="5" max="5" width="6" style="16" hidden="1" customWidth="1" outlineLevel="1"/>
    <col min="6" max="6" width="15.1640625" style="21" hidden="1" customWidth="1" outlineLevel="1"/>
    <col min="7" max="7" width="17.1640625" style="21" hidden="1" customWidth="1" outlineLevel="1"/>
    <col min="8" max="8" width="17" style="21" hidden="1" customWidth="1" outlineLevel="1"/>
    <col min="9" max="58" width="3.83203125" style="11" customWidth="1"/>
    <col min="59" max="60" width="3.6640625" style="11" customWidth="1"/>
    <col min="61" max="66" width="3.83203125" style="11" customWidth="1"/>
    <col min="67" max="68" width="4.5" style="11" customWidth="1"/>
    <col min="69" max="77" width="3.83203125" style="11" customWidth="1"/>
    <col min="78" max="84" width="3.33203125" style="11" customWidth="1"/>
    <col min="85" max="16384" width="8.83203125" style="34"/>
  </cols>
  <sheetData>
    <row r="1" spans="1:84" s="98" customFormat="1" ht="14" customHeight="1">
      <c r="A1" s="89"/>
      <c r="B1" s="94"/>
      <c r="C1" s="89"/>
      <c r="D1" s="95"/>
      <c r="E1" s="89"/>
      <c r="F1" s="96"/>
      <c r="G1" s="96"/>
      <c r="H1" s="96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97"/>
      <c r="CA1" s="97"/>
      <c r="CB1" s="97"/>
      <c r="CC1" s="97"/>
      <c r="CD1" s="97"/>
      <c r="CE1" s="97"/>
      <c r="CF1" s="97"/>
    </row>
    <row r="2" spans="1:84" s="30" customFormat="1" ht="20">
      <c r="A2" s="90"/>
      <c r="B2" s="84"/>
      <c r="C2" s="84" t="s">
        <v>345</v>
      </c>
      <c r="D2" s="85"/>
      <c r="E2" s="86"/>
      <c r="F2" s="87"/>
      <c r="G2" s="87"/>
      <c r="H2" s="87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8"/>
      <c r="CA2" s="88"/>
      <c r="CB2" s="88"/>
      <c r="CC2" s="88"/>
      <c r="CD2" s="88"/>
      <c r="CE2" s="88"/>
      <c r="CF2" s="88"/>
    </row>
    <row r="3" spans="1:84" s="31" customFormat="1" ht="15" customHeight="1">
      <c r="A3" s="89"/>
      <c r="B3" s="15"/>
      <c r="C3" s="15"/>
      <c r="D3" s="15"/>
      <c r="E3" s="58"/>
      <c r="F3" s="20"/>
      <c r="G3" s="20"/>
      <c r="H3" s="20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5" t="s">
        <v>192</v>
      </c>
      <c r="CA3" s="66"/>
      <c r="CB3" s="66"/>
      <c r="CC3" s="66"/>
      <c r="CD3" s="66"/>
      <c r="CE3" s="66"/>
      <c r="CF3" s="67"/>
    </row>
    <row r="4" spans="1:84" s="32" customFormat="1" ht="22.5" customHeight="1">
      <c r="A4" s="91"/>
      <c r="B4" s="22"/>
      <c r="C4" s="22"/>
      <c r="D4" s="22"/>
      <c r="E4" s="23"/>
      <c r="F4" s="24"/>
      <c r="G4" s="24"/>
      <c r="H4" s="24"/>
      <c r="I4" s="69" t="s">
        <v>239</v>
      </c>
      <c r="J4" s="61"/>
      <c r="K4" s="61"/>
      <c r="L4" s="61"/>
      <c r="M4" s="61"/>
      <c r="N4" s="61"/>
      <c r="O4" s="61"/>
      <c r="P4" s="61"/>
      <c r="Q4" s="61"/>
      <c r="R4" s="61"/>
      <c r="S4" s="61"/>
      <c r="T4" s="62" t="s">
        <v>277</v>
      </c>
      <c r="U4" s="59"/>
      <c r="V4" s="59"/>
      <c r="W4" s="59"/>
      <c r="X4" s="59"/>
      <c r="Y4" s="59"/>
      <c r="Z4" s="59"/>
      <c r="AA4" s="59"/>
      <c r="AB4" s="59"/>
      <c r="AC4" s="59"/>
      <c r="AD4" s="59"/>
      <c r="AE4" s="60"/>
      <c r="AF4" s="62" t="s">
        <v>290</v>
      </c>
      <c r="AG4" s="59"/>
      <c r="AH4" s="59"/>
      <c r="AI4" s="59"/>
      <c r="AJ4" s="60"/>
      <c r="AK4" s="69" t="s">
        <v>296</v>
      </c>
      <c r="AL4" s="61"/>
      <c r="AM4" s="70"/>
      <c r="AN4" s="69" t="s">
        <v>297</v>
      </c>
      <c r="AO4" s="70"/>
      <c r="AP4" s="69" t="s">
        <v>303</v>
      </c>
      <c r="AQ4" s="70"/>
      <c r="AR4" s="69" t="s">
        <v>306</v>
      </c>
      <c r="AS4" s="61"/>
      <c r="AT4" s="61"/>
      <c r="AU4" s="61"/>
      <c r="AV4" s="61"/>
      <c r="AW4" s="61"/>
      <c r="AX4" s="61"/>
      <c r="AY4" s="61"/>
      <c r="AZ4" s="70"/>
      <c r="BA4" s="69" t="s">
        <v>201</v>
      </c>
      <c r="BB4" s="70"/>
      <c r="BC4" s="62" t="s">
        <v>179</v>
      </c>
      <c r="BD4" s="59"/>
      <c r="BE4" s="59"/>
      <c r="BF4" s="59"/>
      <c r="BG4" s="69" t="s">
        <v>322</v>
      </c>
      <c r="BH4" s="61"/>
      <c r="BI4" s="61"/>
      <c r="BJ4" s="61"/>
      <c r="BK4" s="61"/>
      <c r="BL4" s="61"/>
      <c r="BM4" s="61"/>
      <c r="BN4" s="61"/>
      <c r="BO4" s="62" t="s">
        <v>180</v>
      </c>
      <c r="BP4" s="60"/>
      <c r="BQ4" s="62" t="s">
        <v>217</v>
      </c>
      <c r="BR4" s="59"/>
      <c r="BS4" s="59"/>
      <c r="BT4" s="59"/>
      <c r="BU4" s="59"/>
      <c r="BV4" s="59"/>
      <c r="BW4" s="59"/>
      <c r="BX4" s="59"/>
      <c r="BY4" s="59"/>
      <c r="BZ4" s="71"/>
      <c r="CA4" s="63"/>
      <c r="CB4" s="63"/>
      <c r="CC4" s="63"/>
      <c r="CD4" s="63"/>
      <c r="CE4" s="64" t="s">
        <v>193</v>
      </c>
      <c r="CF4" s="72"/>
    </row>
    <row r="5" spans="1:84" s="83" customFormat="1" ht="84" customHeight="1">
      <c r="A5" s="92"/>
      <c r="B5" s="77" t="s">
        <v>43</v>
      </c>
      <c r="C5" s="77"/>
      <c r="D5" s="77"/>
      <c r="E5" s="78" t="s">
        <v>246</v>
      </c>
      <c r="F5" s="78" t="s">
        <v>247</v>
      </c>
      <c r="G5" s="78" t="s">
        <v>248</v>
      </c>
      <c r="H5" s="78" t="s">
        <v>249</v>
      </c>
      <c r="I5" s="79" t="s">
        <v>266</v>
      </c>
      <c r="J5" s="79" t="s">
        <v>267</v>
      </c>
      <c r="K5" s="79" t="s">
        <v>268</v>
      </c>
      <c r="L5" s="79" t="s">
        <v>269</v>
      </c>
      <c r="M5" s="79" t="s">
        <v>270</v>
      </c>
      <c r="N5" s="79" t="s">
        <v>271</v>
      </c>
      <c r="O5" s="79" t="s">
        <v>272</v>
      </c>
      <c r="P5" s="79" t="s">
        <v>273</v>
      </c>
      <c r="Q5" s="79" t="s">
        <v>274</v>
      </c>
      <c r="R5" s="79" t="s">
        <v>275</v>
      </c>
      <c r="S5" s="79" t="s">
        <v>276</v>
      </c>
      <c r="T5" s="79" t="s">
        <v>278</v>
      </c>
      <c r="U5" s="79" t="s">
        <v>279</v>
      </c>
      <c r="V5" s="79" t="s">
        <v>280</v>
      </c>
      <c r="W5" s="79" t="s">
        <v>281</v>
      </c>
      <c r="X5" s="79" t="s">
        <v>282</v>
      </c>
      <c r="Y5" s="79" t="s">
        <v>283</v>
      </c>
      <c r="Z5" s="79" t="s">
        <v>284</v>
      </c>
      <c r="AA5" s="79" t="s">
        <v>285</v>
      </c>
      <c r="AB5" s="79" t="s">
        <v>286</v>
      </c>
      <c r="AC5" s="79" t="s">
        <v>287</v>
      </c>
      <c r="AD5" s="79" t="s">
        <v>288</v>
      </c>
      <c r="AE5" s="79" t="s">
        <v>289</v>
      </c>
      <c r="AF5" s="79" t="s">
        <v>291</v>
      </c>
      <c r="AG5" s="79" t="s">
        <v>292</v>
      </c>
      <c r="AH5" s="79" t="s">
        <v>293</v>
      </c>
      <c r="AI5" s="79" t="s">
        <v>294</v>
      </c>
      <c r="AJ5" s="79" t="s">
        <v>295</v>
      </c>
      <c r="AK5" s="79" t="s">
        <v>298</v>
      </c>
      <c r="AL5" s="79" t="s">
        <v>299</v>
      </c>
      <c r="AM5" s="79" t="s">
        <v>300</v>
      </c>
      <c r="AN5" s="79" t="s">
        <v>301</v>
      </c>
      <c r="AO5" s="79" t="s">
        <v>302</v>
      </c>
      <c r="AP5" s="79" t="s">
        <v>304</v>
      </c>
      <c r="AQ5" s="79" t="s">
        <v>305</v>
      </c>
      <c r="AR5" s="79" t="s">
        <v>307</v>
      </c>
      <c r="AS5" s="79" t="s">
        <v>308</v>
      </c>
      <c r="AT5" s="79" t="s">
        <v>309</v>
      </c>
      <c r="AU5" s="79" t="s">
        <v>310</v>
      </c>
      <c r="AV5" s="79" t="s">
        <v>311</v>
      </c>
      <c r="AW5" s="79" t="s">
        <v>312</v>
      </c>
      <c r="AX5" s="79" t="s">
        <v>313</v>
      </c>
      <c r="AY5" s="79" t="s">
        <v>314</v>
      </c>
      <c r="AZ5" s="79" t="s">
        <v>315</v>
      </c>
      <c r="BA5" s="79" t="s">
        <v>316</v>
      </c>
      <c r="BB5" s="79" t="s">
        <v>317</v>
      </c>
      <c r="BC5" s="79" t="s">
        <v>318</v>
      </c>
      <c r="BD5" s="79" t="s">
        <v>319</v>
      </c>
      <c r="BE5" s="79" t="s">
        <v>320</v>
      </c>
      <c r="BF5" s="79" t="s">
        <v>321</v>
      </c>
      <c r="BG5" s="79" t="s">
        <v>323</v>
      </c>
      <c r="BH5" s="79" t="s">
        <v>324</v>
      </c>
      <c r="BI5" s="79" t="s">
        <v>325</v>
      </c>
      <c r="BJ5" s="79" t="s">
        <v>326</v>
      </c>
      <c r="BK5" s="79" t="s">
        <v>327</v>
      </c>
      <c r="BL5" s="79" t="s">
        <v>328</v>
      </c>
      <c r="BM5" s="79" t="s">
        <v>329</v>
      </c>
      <c r="BN5" s="79" t="s">
        <v>330</v>
      </c>
      <c r="BO5" s="79" t="s">
        <v>331</v>
      </c>
      <c r="BP5" s="79" t="s">
        <v>332</v>
      </c>
      <c r="BQ5" s="79" t="s">
        <v>333</v>
      </c>
      <c r="BR5" s="79" t="s">
        <v>334</v>
      </c>
      <c r="BS5" s="79" t="s">
        <v>335</v>
      </c>
      <c r="BT5" s="79" t="s">
        <v>336</v>
      </c>
      <c r="BU5" s="79" t="s">
        <v>337</v>
      </c>
      <c r="BV5" s="79" t="s">
        <v>338</v>
      </c>
      <c r="BW5" s="79" t="s">
        <v>339</v>
      </c>
      <c r="BX5" s="79" t="s">
        <v>340</v>
      </c>
      <c r="BY5" s="79" t="s">
        <v>341</v>
      </c>
      <c r="BZ5" s="80" t="s">
        <v>19</v>
      </c>
      <c r="CA5" s="81" t="s">
        <v>18</v>
      </c>
      <c r="CB5" s="81" t="s">
        <v>20</v>
      </c>
      <c r="CC5" s="81" t="s">
        <v>21</v>
      </c>
      <c r="CD5" s="81" t="s">
        <v>22</v>
      </c>
      <c r="CE5" s="81" t="s">
        <v>194</v>
      </c>
      <c r="CF5" s="82" t="s">
        <v>195</v>
      </c>
    </row>
    <row r="6" spans="1:84" s="41" customFormat="1">
      <c r="A6" s="93"/>
      <c r="B6" s="37"/>
      <c r="C6" s="38"/>
      <c r="D6" s="39"/>
      <c r="E6" s="39"/>
      <c r="F6" s="40"/>
      <c r="G6" s="40"/>
      <c r="H6" s="40"/>
      <c r="I6" s="42">
        <f>COUNTA(I8:I107)</f>
        <v>8</v>
      </c>
      <c r="J6" s="42">
        <f>COUNTA(J8:J107)</f>
        <v>8</v>
      </c>
      <c r="K6" s="42">
        <f>COUNTA(K8:K107)</f>
        <v>4</v>
      </c>
      <c r="L6" s="42">
        <f>COUNTA(L8:L107)</f>
        <v>6</v>
      </c>
      <c r="M6" s="42">
        <f>COUNTA(M8:M107)</f>
        <v>6</v>
      </c>
      <c r="N6" s="42">
        <f>COUNTA(N8:N107)</f>
        <v>4</v>
      </c>
      <c r="O6" s="42">
        <f>COUNTA(O8:O107)</f>
        <v>4</v>
      </c>
      <c r="P6" s="42">
        <f>COUNTA(P8:P107)</f>
        <v>4</v>
      </c>
      <c r="Q6" s="42">
        <f>COUNTA(Q8:Q107)</f>
        <v>6</v>
      </c>
      <c r="R6" s="42">
        <f>COUNTA(R8:R107)</f>
        <v>0</v>
      </c>
      <c r="S6" s="42">
        <f>COUNTA(S8:S107)</f>
        <v>0</v>
      </c>
      <c r="T6" s="42">
        <f>COUNTA(T8:T107)</f>
        <v>33</v>
      </c>
      <c r="U6" s="42">
        <f>COUNTA(U8:U107)</f>
        <v>2</v>
      </c>
      <c r="V6" s="42">
        <f>COUNTA(V8:V107)</f>
        <v>11</v>
      </c>
      <c r="W6" s="42">
        <f>COUNTA(W8:W107)</f>
        <v>22</v>
      </c>
      <c r="X6" s="42">
        <f>COUNTA(X8:X107)</f>
        <v>11</v>
      </c>
      <c r="Y6" s="42">
        <f>COUNTA(Y8:Y107)</f>
        <v>11</v>
      </c>
      <c r="Z6" s="42">
        <f>COUNTA(Z8:Z107)</f>
        <v>3</v>
      </c>
      <c r="AA6" s="42">
        <f>COUNTA(AA8:AA107)</f>
        <v>2</v>
      </c>
      <c r="AB6" s="42">
        <f>COUNTA(AB8:AB107)</f>
        <v>7</v>
      </c>
      <c r="AC6" s="42">
        <f>COUNTA(AC8:AC107)</f>
        <v>1</v>
      </c>
      <c r="AD6" s="42">
        <f>COUNTA(AD8:AD107)</f>
        <v>3</v>
      </c>
      <c r="AE6" s="42">
        <f>COUNTA(AE8:AE107)</f>
        <v>0</v>
      </c>
      <c r="AF6" s="42">
        <f>COUNTA(AF8:AF107)</f>
        <v>9</v>
      </c>
      <c r="AG6" s="42">
        <f>COUNTA(AG8:AG107)</f>
        <v>14</v>
      </c>
      <c r="AH6" s="42">
        <f>COUNTA(AH8:AH107)</f>
        <v>10</v>
      </c>
      <c r="AI6" s="42">
        <f>COUNTA(AI8:AI107)</f>
        <v>10</v>
      </c>
      <c r="AJ6" s="42">
        <f>COUNTA(AJ8:AJ107)</f>
        <v>0</v>
      </c>
      <c r="AK6" s="42">
        <f>COUNTA(AK8:AK107)</f>
        <v>9</v>
      </c>
      <c r="AL6" s="42">
        <f>COUNTA(AL8:AL107)</f>
        <v>9</v>
      </c>
      <c r="AM6" s="42">
        <f>COUNTA(AM8:AM107)</f>
        <v>0</v>
      </c>
      <c r="AN6" s="42">
        <f>COUNTA(AN8:AN107)</f>
        <v>0</v>
      </c>
      <c r="AO6" s="42">
        <f>COUNTA(AO8:AO107)</f>
        <v>0</v>
      </c>
      <c r="AP6" s="42">
        <f>COUNTA(AP8:AP107)</f>
        <v>1</v>
      </c>
      <c r="AQ6" s="42">
        <f>COUNTA(AQ8:AQ107)</f>
        <v>1</v>
      </c>
      <c r="AR6" s="42">
        <f>COUNTA(AR8:AR107)</f>
        <v>22</v>
      </c>
      <c r="AS6" s="42">
        <f>COUNTA(AS8:AS107)</f>
        <v>9</v>
      </c>
      <c r="AT6" s="42">
        <f>COUNTA(AT8:AT107)</f>
        <v>8</v>
      </c>
      <c r="AU6" s="42">
        <f>COUNTA(AU8:AU107)</f>
        <v>8</v>
      </c>
      <c r="AV6" s="42">
        <f>COUNTA(AV8:AV107)</f>
        <v>8</v>
      </c>
      <c r="AW6" s="42">
        <f>COUNTA(AW8:AW107)</f>
        <v>8</v>
      </c>
      <c r="AX6" s="42">
        <f>COUNTA(AX8:AX107)</f>
        <v>8</v>
      </c>
      <c r="AY6" s="42">
        <f>COUNTA(AY8:AY107)</f>
        <v>10</v>
      </c>
      <c r="AZ6" s="42">
        <f>COUNTA(AZ8:AZ107)</f>
        <v>8</v>
      </c>
      <c r="BA6" s="42">
        <f>COUNTA(BA8:BA107)</f>
        <v>3</v>
      </c>
      <c r="BB6" s="42">
        <f>COUNTA(BB8:BB107)</f>
        <v>0</v>
      </c>
      <c r="BC6" s="42">
        <f>COUNTA(BC8:BC107)</f>
        <v>3</v>
      </c>
      <c r="BD6" s="42">
        <f>COUNTA(BD8:BD107)</f>
        <v>3</v>
      </c>
      <c r="BE6" s="42">
        <f>COUNTA(BE8:BE107)</f>
        <v>0</v>
      </c>
      <c r="BF6" s="42">
        <f>COUNTA(BF8:BF107)</f>
        <v>3</v>
      </c>
      <c r="BG6" s="42">
        <f>COUNTA(BG8:BG107)</f>
        <v>9</v>
      </c>
      <c r="BH6" s="42">
        <f>COUNTA(BH8:BH107)</f>
        <v>7</v>
      </c>
      <c r="BI6" s="42">
        <f>COUNTA(BI8:BI107)</f>
        <v>3</v>
      </c>
      <c r="BJ6" s="42">
        <f>COUNTA(BJ8:BJ107)</f>
        <v>9</v>
      </c>
      <c r="BK6" s="42">
        <f>COUNTA(BK8:BK107)</f>
        <v>0</v>
      </c>
      <c r="BL6" s="42">
        <f>COUNTA(BL8:BL107)</f>
        <v>4</v>
      </c>
      <c r="BM6" s="42">
        <f>COUNTA(BM8:BM107)</f>
        <v>3</v>
      </c>
      <c r="BN6" s="42">
        <f>COUNTA(BN8:BN107)</f>
        <v>0</v>
      </c>
      <c r="BO6" s="42">
        <f>COUNTA(BO8:BO107)</f>
        <v>0</v>
      </c>
      <c r="BP6" s="42">
        <f>COUNTA(BP8:BP107)</f>
        <v>0</v>
      </c>
      <c r="BQ6" s="42">
        <f>COUNTA(BQ8:BQ107)</f>
        <v>17</v>
      </c>
      <c r="BR6" s="42">
        <f>COUNTA(BR8:BR107)</f>
        <v>2</v>
      </c>
      <c r="BS6" s="42">
        <f>COUNTA(BS8:BS107)</f>
        <v>16</v>
      </c>
      <c r="BT6" s="42">
        <f>COUNTA(BT8:BT107)</f>
        <v>3</v>
      </c>
      <c r="BU6" s="42">
        <f>COUNTA(BU8:BU107)</f>
        <v>3</v>
      </c>
      <c r="BV6" s="42">
        <f>COUNTA(BV8:BV107)</f>
        <v>2</v>
      </c>
      <c r="BW6" s="42">
        <f>COUNTA(BW8:BW107)</f>
        <v>1</v>
      </c>
      <c r="BX6" s="42">
        <f>COUNTA(BX8:BX107)</f>
        <v>2</v>
      </c>
      <c r="BY6" s="42">
        <f>COUNTA(BY8:BY107)</f>
        <v>0</v>
      </c>
      <c r="BZ6" s="47" t="s">
        <v>25</v>
      </c>
      <c r="CA6" s="48" t="s">
        <v>24</v>
      </c>
      <c r="CB6" s="48" t="s">
        <v>26</v>
      </c>
      <c r="CC6" s="48" t="s">
        <v>27</v>
      </c>
      <c r="CD6" s="48" t="s">
        <v>28</v>
      </c>
      <c r="CE6" s="48"/>
      <c r="CF6" s="49"/>
    </row>
    <row r="7" spans="1:84" s="41" customFormat="1" ht="5.25" customHeight="1">
      <c r="A7" s="93"/>
      <c r="B7" s="37"/>
      <c r="C7" s="38" t="s">
        <v>182</v>
      </c>
      <c r="D7" s="39" t="s">
        <v>183</v>
      </c>
      <c r="E7" s="39" t="s">
        <v>46</v>
      </c>
      <c r="F7" s="40" t="s">
        <v>131</v>
      </c>
      <c r="G7" s="40" t="s">
        <v>200</v>
      </c>
      <c r="H7" s="40" t="s">
        <v>200</v>
      </c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7"/>
      <c r="CA7" s="48"/>
      <c r="CB7" s="48"/>
      <c r="CC7" s="48"/>
      <c r="CD7" s="48"/>
      <c r="CE7" s="48"/>
      <c r="CF7" s="49"/>
    </row>
    <row r="8" spans="1:84" s="33" customFormat="1">
      <c r="A8" s="89" t="s">
        <v>0</v>
      </c>
      <c r="B8" s="99" t="s">
        <v>115</v>
      </c>
      <c r="C8" s="99" t="s">
        <v>116</v>
      </c>
      <c r="D8" s="7"/>
      <c r="E8" s="17"/>
      <c r="F8" s="19"/>
      <c r="G8" s="19"/>
      <c r="H8" s="19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56"/>
      <c r="CA8" s="17"/>
      <c r="CB8" s="17"/>
      <c r="CC8" s="17"/>
      <c r="CD8" s="17"/>
      <c r="CE8" s="17"/>
      <c r="CF8" s="44"/>
    </row>
    <row r="9" spans="1:84">
      <c r="A9" s="89" t="s">
        <v>0</v>
      </c>
      <c r="B9" s="100"/>
      <c r="C9" s="99"/>
      <c r="D9" s="18"/>
      <c r="E9" s="17"/>
      <c r="F9" s="19"/>
      <c r="G9" s="19"/>
      <c r="H9" s="19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56"/>
      <c r="CA9" s="17"/>
      <c r="CB9" s="17"/>
      <c r="CC9" s="17"/>
      <c r="CD9" s="17"/>
      <c r="CE9" s="17"/>
      <c r="CF9" s="44"/>
    </row>
    <row r="10" spans="1:84">
      <c r="A10" s="89" t="s">
        <v>0</v>
      </c>
      <c r="B10" s="100"/>
      <c r="C10" s="100"/>
      <c r="D10" s="7"/>
      <c r="E10" s="17"/>
      <c r="F10" s="19"/>
      <c r="G10" s="19"/>
      <c r="H10" s="19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56"/>
      <c r="CA10" s="17"/>
      <c r="CB10" s="17"/>
      <c r="CC10" s="17"/>
      <c r="CD10" s="17"/>
      <c r="CE10" s="17"/>
      <c r="CF10" s="44"/>
    </row>
    <row r="11" spans="1:84" s="33" customFormat="1">
      <c r="A11" s="89" t="s">
        <v>0</v>
      </c>
      <c r="B11" s="99" t="s">
        <v>117</v>
      </c>
      <c r="C11" s="99" t="s">
        <v>118</v>
      </c>
      <c r="D11" s="7"/>
      <c r="E11" s="17"/>
      <c r="F11" s="19"/>
      <c r="G11" s="19"/>
      <c r="H11" s="19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56"/>
      <c r="CA11" s="17"/>
      <c r="CB11" s="17"/>
      <c r="CC11" s="17"/>
      <c r="CD11" s="17"/>
      <c r="CE11" s="17"/>
      <c r="CF11" s="44"/>
    </row>
    <row r="12" spans="1:84" outlineLevel="1">
      <c r="A12" s="89" t="s">
        <v>0</v>
      </c>
      <c r="B12" s="100"/>
      <c r="C12" s="99" t="s">
        <v>53</v>
      </c>
      <c r="D12" s="10" t="s">
        <v>45</v>
      </c>
      <c r="E12" s="17" t="s">
        <v>50</v>
      </c>
      <c r="F12" s="19" t="s">
        <v>250</v>
      </c>
      <c r="G12" s="19" t="s">
        <v>252</v>
      </c>
      <c r="H12" s="19" t="s">
        <v>260</v>
      </c>
      <c r="I12" s="17" t="s">
        <v>25</v>
      </c>
      <c r="J12" s="17" t="s">
        <v>24</v>
      </c>
      <c r="K12" s="17"/>
      <c r="L12" s="17"/>
      <c r="M12" s="17"/>
      <c r="N12" s="17"/>
      <c r="O12" s="17"/>
      <c r="P12" s="17"/>
      <c r="Q12" s="17"/>
      <c r="R12" s="17"/>
      <c r="S12" s="17"/>
      <c r="T12" s="17" t="s">
        <v>26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 t="s">
        <v>25</v>
      </c>
      <c r="AL12" s="17" t="s">
        <v>24</v>
      </c>
      <c r="AM12" s="17"/>
      <c r="AN12" s="17"/>
      <c r="AO12" s="17"/>
      <c r="AP12" s="17"/>
      <c r="AQ12" s="17"/>
      <c r="AR12" s="17" t="s">
        <v>25</v>
      </c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 t="s">
        <v>25</v>
      </c>
      <c r="BR12" s="17"/>
      <c r="BS12" s="17" t="s">
        <v>24</v>
      </c>
      <c r="BT12" s="17"/>
      <c r="BU12" s="17"/>
      <c r="BV12" s="17"/>
      <c r="BW12" s="17"/>
      <c r="BX12" s="17"/>
      <c r="BY12" s="17"/>
      <c r="BZ12" s="56">
        <f>IF(COUNTA($I12:$BY12)=0,"",COUNTIF($I12:$BY12,BZ$6))</f>
        <v>4</v>
      </c>
      <c r="CA12" s="17">
        <f>IF(COUNTA($I12:$BY12)=0,"",COUNTIF($I12:$BY12,CA$6))</f>
        <v>3</v>
      </c>
      <c r="CB12" s="17">
        <f>IF(COUNTA($I12:$BY12)=0,"",COUNTIF($I12:$BY12,CB$6))</f>
        <v>1</v>
      </c>
      <c r="CC12" s="19">
        <f>IF(COUNTA($I12:$BY12)=0,"",COUNTIF($I12:$BY12,CC$6))</f>
        <v>0</v>
      </c>
      <c r="CD12" s="19">
        <f>IF(COUNTA($I12:$BY12)=0,"",COUNTIF($I12:$BY12,CD$6))</f>
        <v>0</v>
      </c>
      <c r="CE12" s="17">
        <f>IF(COUNTA($I12:$BY12)=0,"",SUM(BZ12:CD12))</f>
        <v>8</v>
      </c>
      <c r="CF12" s="44">
        <f>IF(COUNTA($I12:$BY12)=0,"",SUM(BZ12:CB12))</f>
        <v>8</v>
      </c>
    </row>
    <row r="13" spans="1:84" outlineLevel="1">
      <c r="A13" s="89" t="s">
        <v>0</v>
      </c>
      <c r="B13" s="100"/>
      <c r="C13" s="99" t="s">
        <v>54</v>
      </c>
      <c r="D13" s="10" t="s">
        <v>44</v>
      </c>
      <c r="E13" s="17" t="s">
        <v>48</v>
      </c>
      <c r="F13" s="19" t="s">
        <v>251</v>
      </c>
      <c r="G13" s="19" t="s">
        <v>252</v>
      </c>
      <c r="H13" s="19" t="s">
        <v>261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 t="s">
        <v>25</v>
      </c>
      <c r="AL13" s="17" t="s">
        <v>24</v>
      </c>
      <c r="AM13" s="17"/>
      <c r="AN13" s="17"/>
      <c r="AO13" s="17"/>
      <c r="AP13" s="17"/>
      <c r="AQ13" s="17"/>
      <c r="AR13" s="17" t="s">
        <v>27</v>
      </c>
      <c r="AS13" s="17" t="s">
        <v>24</v>
      </c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 t="s">
        <v>25</v>
      </c>
      <c r="BR13" s="17"/>
      <c r="BS13" s="17" t="s">
        <v>24</v>
      </c>
      <c r="BT13" s="17"/>
      <c r="BU13" s="17"/>
      <c r="BV13" s="17"/>
      <c r="BW13" s="17"/>
      <c r="BX13" s="17"/>
      <c r="BY13" s="17"/>
      <c r="BZ13" s="56">
        <f>IF(COUNTA($I13:$BY13)=0,"",COUNTIF($I13:$BY13,BZ$6))</f>
        <v>2</v>
      </c>
      <c r="CA13" s="17">
        <f>IF(COUNTA($I13:$BY13)=0,"",COUNTIF($I13:$BY13,CA$6))</f>
        <v>3</v>
      </c>
      <c r="CB13" s="17">
        <f>IF(COUNTA($I13:$BY13)=0,"",COUNTIF($I13:$BY13,CB$6))</f>
        <v>0</v>
      </c>
      <c r="CC13" s="19">
        <f>IF(COUNTA($I13:$BY13)=0,"",COUNTIF($I13:$BY13,CC$6))</f>
        <v>1</v>
      </c>
      <c r="CD13" s="19">
        <f>IF(COUNTA($I13:$BY13)=0,"",COUNTIF($I13:$BY13,CD$6))</f>
        <v>0</v>
      </c>
      <c r="CE13" s="17">
        <f>IF(COUNTA($I13:$BY13)=0,"",SUM(BZ13:CD13))</f>
        <v>6</v>
      </c>
      <c r="CF13" s="44">
        <f>IF(COUNTA($I13:$BY13)=0,"",SUM(BZ13:CB13))</f>
        <v>5</v>
      </c>
    </row>
    <row r="14" spans="1:84" outlineLevel="1">
      <c r="A14" s="89" t="s">
        <v>0</v>
      </c>
      <c r="B14" s="100"/>
      <c r="C14" s="99" t="s">
        <v>55</v>
      </c>
      <c r="D14" s="10" t="s">
        <v>244</v>
      </c>
      <c r="E14" s="17" t="s">
        <v>48</v>
      </c>
      <c r="F14" s="19" t="s">
        <v>250</v>
      </c>
      <c r="G14" s="19" t="s">
        <v>252</v>
      </c>
      <c r="H14" s="19" t="s">
        <v>264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 t="s">
        <v>25</v>
      </c>
      <c r="U14" s="17"/>
      <c r="V14" s="17"/>
      <c r="W14" s="17" t="s">
        <v>24</v>
      </c>
      <c r="X14" s="17" t="s">
        <v>24</v>
      </c>
      <c r="Y14" s="17" t="s">
        <v>24</v>
      </c>
      <c r="Z14" s="17"/>
      <c r="AA14" s="17"/>
      <c r="AB14" s="17"/>
      <c r="AC14" s="17"/>
      <c r="AD14" s="17"/>
      <c r="AE14" s="17"/>
      <c r="AF14" s="17" t="s">
        <v>24</v>
      </c>
      <c r="AG14" s="17" t="s">
        <v>24</v>
      </c>
      <c r="AH14" s="17" t="s">
        <v>24</v>
      </c>
      <c r="AI14" s="17" t="s">
        <v>24</v>
      </c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56">
        <f>IF(COUNTA($I14:$BY14)=0,"",COUNTIF($I14:$BY14,BZ$6))</f>
        <v>1</v>
      </c>
      <c r="CA14" s="17">
        <f>IF(COUNTA($I14:$BY14)=0,"",COUNTIF($I14:$BY14,CA$6))</f>
        <v>7</v>
      </c>
      <c r="CB14" s="17">
        <f>IF(COUNTA($I14:$BY14)=0,"",COUNTIF($I14:$BY14,CB$6))</f>
        <v>0</v>
      </c>
      <c r="CC14" s="19">
        <f>IF(COUNTA($I14:$BY14)=0,"",COUNTIF($I14:$BY14,CC$6))</f>
        <v>0</v>
      </c>
      <c r="CD14" s="19">
        <f>IF(COUNTA($I14:$BY14)=0,"",COUNTIF($I14:$BY14,CD$6))</f>
        <v>0</v>
      </c>
      <c r="CE14" s="17">
        <f>IF(COUNTA($I14:$BY14)=0,"",SUM(BZ14:CD14))</f>
        <v>8</v>
      </c>
      <c r="CF14" s="44">
        <f>IF(COUNTA($I14:$BY14)=0,"",SUM(BZ14:CB14))</f>
        <v>8</v>
      </c>
    </row>
    <row r="15" spans="1:84" outlineLevel="1">
      <c r="A15" s="89" t="s">
        <v>0</v>
      </c>
      <c r="B15" s="100"/>
      <c r="C15" s="99" t="s">
        <v>56</v>
      </c>
      <c r="D15" s="10" t="s">
        <v>245</v>
      </c>
      <c r="E15" s="17" t="s">
        <v>48</v>
      </c>
      <c r="F15" s="19" t="s">
        <v>250</v>
      </c>
      <c r="G15" s="19" t="s">
        <v>252</v>
      </c>
      <c r="H15" s="19" t="s">
        <v>264</v>
      </c>
      <c r="I15" s="17" t="s">
        <v>25</v>
      </c>
      <c r="J15" s="17" t="s">
        <v>26</v>
      </c>
      <c r="K15" s="17" t="s">
        <v>26</v>
      </c>
      <c r="L15" s="17" t="s">
        <v>26</v>
      </c>
      <c r="M15" s="17" t="s">
        <v>26</v>
      </c>
      <c r="N15" s="17" t="s">
        <v>26</v>
      </c>
      <c r="O15" s="17" t="s">
        <v>26</v>
      </c>
      <c r="P15" s="17" t="s">
        <v>26</v>
      </c>
      <c r="Q15" s="17" t="s">
        <v>24</v>
      </c>
      <c r="R15" s="17"/>
      <c r="S15" s="17"/>
      <c r="T15" s="17" t="s">
        <v>25</v>
      </c>
      <c r="U15" s="17"/>
      <c r="V15" s="17"/>
      <c r="W15" s="17" t="s">
        <v>24</v>
      </c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56">
        <f>IF(COUNTA($I15:$BY15)=0,"",COUNTIF($I15:$BY15,BZ$6))</f>
        <v>2</v>
      </c>
      <c r="CA15" s="17">
        <f>IF(COUNTA($I15:$BY15)=0,"",COUNTIF($I15:$BY15,CA$6))</f>
        <v>2</v>
      </c>
      <c r="CB15" s="17">
        <f>IF(COUNTA($I15:$BY15)=0,"",COUNTIF($I15:$BY15,CB$6))</f>
        <v>7</v>
      </c>
      <c r="CC15" s="19">
        <f>IF(COUNTA($I15:$BY15)=0,"",COUNTIF($I15:$BY15,CC$6))</f>
        <v>0</v>
      </c>
      <c r="CD15" s="19">
        <f>IF(COUNTA($I15:$BY15)=0,"",COUNTIF($I15:$BY15,CD$6))</f>
        <v>0</v>
      </c>
      <c r="CE15" s="17">
        <f>IF(COUNTA($I15:$BY15)=0,"",SUM(BZ15:CD15))</f>
        <v>11</v>
      </c>
      <c r="CF15" s="44">
        <f>IF(COUNTA($I15:$BY15)=0,"",SUM(BZ15:CB15))</f>
        <v>11</v>
      </c>
    </row>
    <row r="16" spans="1:84" outlineLevel="1">
      <c r="A16" s="89" t="s">
        <v>0</v>
      </c>
      <c r="B16" s="100"/>
      <c r="C16" s="99" t="s">
        <v>57</v>
      </c>
      <c r="D16" s="10" t="s">
        <v>49</v>
      </c>
      <c r="E16" s="17" t="s">
        <v>48</v>
      </c>
      <c r="F16" s="19" t="s">
        <v>251</v>
      </c>
      <c r="G16" s="19" t="s">
        <v>252</v>
      </c>
      <c r="H16" s="19" t="s">
        <v>261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 t="s">
        <v>25</v>
      </c>
      <c r="AL16" s="17" t="s">
        <v>24</v>
      </c>
      <c r="AM16" s="17"/>
      <c r="AN16" s="17"/>
      <c r="AO16" s="17"/>
      <c r="AP16" s="17"/>
      <c r="AQ16" s="17"/>
      <c r="AR16" s="17" t="s">
        <v>27</v>
      </c>
      <c r="AS16" s="17" t="s">
        <v>24</v>
      </c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 t="s">
        <v>25</v>
      </c>
      <c r="BR16" s="17"/>
      <c r="BS16" s="17" t="s">
        <v>24</v>
      </c>
      <c r="BT16" s="17"/>
      <c r="BU16" s="17"/>
      <c r="BV16" s="17"/>
      <c r="BW16" s="17"/>
      <c r="BX16" s="17"/>
      <c r="BY16" s="17"/>
      <c r="BZ16" s="56">
        <f>IF(COUNTA($I16:$BY16)=0,"",COUNTIF($I16:$BY16,BZ$6))</f>
        <v>2</v>
      </c>
      <c r="CA16" s="17">
        <f>IF(COUNTA($I16:$BY16)=0,"",COUNTIF($I16:$BY16,CA$6))</f>
        <v>3</v>
      </c>
      <c r="CB16" s="17">
        <f>IF(COUNTA($I16:$BY16)=0,"",COUNTIF($I16:$BY16,CB$6))</f>
        <v>0</v>
      </c>
      <c r="CC16" s="19">
        <f>IF(COUNTA($I16:$BY16)=0,"",COUNTIF($I16:$BY16,CC$6))</f>
        <v>1</v>
      </c>
      <c r="CD16" s="19">
        <f>IF(COUNTA($I16:$BY16)=0,"",COUNTIF($I16:$BY16,CD$6))</f>
        <v>0</v>
      </c>
      <c r="CE16" s="17">
        <f>IF(COUNTA($I16:$BY16)=0,"",SUM(BZ16:CD16))</f>
        <v>6</v>
      </c>
      <c r="CF16" s="44">
        <f>IF(COUNTA($I16:$BY16)=0,"",SUM(BZ16:CB16))</f>
        <v>5</v>
      </c>
    </row>
    <row r="17" spans="1:84" outlineLevel="1">
      <c r="A17" s="89" t="s">
        <v>0</v>
      </c>
      <c r="B17" s="100"/>
      <c r="C17" s="99" t="s">
        <v>58</v>
      </c>
      <c r="D17" s="10" t="s">
        <v>344</v>
      </c>
      <c r="E17" s="17" t="s">
        <v>48</v>
      </c>
      <c r="F17" s="19" t="s">
        <v>251</v>
      </c>
      <c r="G17" s="19" t="s">
        <v>252</v>
      </c>
      <c r="H17" s="19" t="s">
        <v>264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 t="s">
        <v>25</v>
      </c>
      <c r="U17" s="17"/>
      <c r="V17" s="17"/>
      <c r="W17" s="17"/>
      <c r="X17" s="17"/>
      <c r="Y17" s="17"/>
      <c r="Z17" s="17"/>
      <c r="AA17" s="17"/>
      <c r="AB17" s="17" t="s">
        <v>24</v>
      </c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 t="s">
        <v>25</v>
      </c>
      <c r="BR17" s="17"/>
      <c r="BS17" s="17" t="s">
        <v>24</v>
      </c>
      <c r="BT17" s="17"/>
      <c r="BU17" s="17"/>
      <c r="BV17" s="17"/>
      <c r="BW17" s="17"/>
      <c r="BX17" s="17"/>
      <c r="BY17" s="17"/>
      <c r="BZ17" s="56">
        <f>IF(COUNTA($I17:$BY17)=0,"",COUNTIF($I17:$BY17,BZ$6))</f>
        <v>2</v>
      </c>
      <c r="CA17" s="17">
        <f>IF(COUNTA($I17:$BY17)=0,"",COUNTIF($I17:$BY17,CA$6))</f>
        <v>2</v>
      </c>
      <c r="CB17" s="17">
        <f>IF(COUNTA($I17:$BY17)=0,"",COUNTIF($I17:$BY17,CB$6))</f>
        <v>0</v>
      </c>
      <c r="CC17" s="19">
        <f>IF(COUNTA($I17:$BY17)=0,"",COUNTIF($I17:$BY17,CC$6))</f>
        <v>0</v>
      </c>
      <c r="CD17" s="19">
        <f>IF(COUNTA($I17:$BY17)=0,"",COUNTIF($I17:$BY17,CD$6))</f>
        <v>0</v>
      </c>
      <c r="CE17" s="17">
        <f>IF(COUNTA($I17:$BY17)=0,"",SUM(BZ17:CD17))</f>
        <v>4</v>
      </c>
      <c r="CF17" s="44">
        <f>IF(COUNTA($I17:$BY17)=0,"",SUM(BZ17:CB17))</f>
        <v>4</v>
      </c>
    </row>
    <row r="18" spans="1:84" outlineLevel="1">
      <c r="A18" s="89" t="s">
        <v>0</v>
      </c>
      <c r="B18" s="100"/>
      <c r="C18" s="99" t="s">
        <v>59</v>
      </c>
      <c r="D18" s="10" t="s">
        <v>157</v>
      </c>
      <c r="E18" s="17" t="s">
        <v>50</v>
      </c>
      <c r="F18" s="19" t="s">
        <v>251</v>
      </c>
      <c r="G18" s="19" t="s">
        <v>253</v>
      </c>
      <c r="H18" s="19" t="s">
        <v>265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 t="s">
        <v>25</v>
      </c>
      <c r="BH18" s="17" t="s">
        <v>24</v>
      </c>
      <c r="BI18" s="17" t="s">
        <v>24</v>
      </c>
      <c r="BJ18" s="17" t="s">
        <v>24</v>
      </c>
      <c r="BK18" s="17"/>
      <c r="BL18" s="17" t="s">
        <v>24</v>
      </c>
      <c r="BM18" s="17" t="s">
        <v>24</v>
      </c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56">
        <f>IF(COUNTA($I18:$BY18)=0,"",COUNTIF($I18:$BY18,BZ$6))</f>
        <v>1</v>
      </c>
      <c r="CA18" s="17">
        <f>IF(COUNTA($I18:$BY18)=0,"",COUNTIF($I18:$BY18,CA$6))</f>
        <v>5</v>
      </c>
      <c r="CB18" s="17">
        <f>IF(COUNTA($I18:$BY18)=0,"",COUNTIF($I18:$BY18,CB$6))</f>
        <v>0</v>
      </c>
      <c r="CC18" s="19">
        <f>IF(COUNTA($I18:$BY18)=0,"",COUNTIF($I18:$BY18,CC$6))</f>
        <v>0</v>
      </c>
      <c r="CD18" s="19">
        <f>IF(COUNTA($I18:$BY18)=0,"",COUNTIF($I18:$BY18,CD$6))</f>
        <v>0</v>
      </c>
      <c r="CE18" s="17">
        <f>IF(COUNTA($I18:$BY18)=0,"",SUM(BZ18:CD18))</f>
        <v>6</v>
      </c>
      <c r="CF18" s="44">
        <f>IF(COUNTA($I18:$BY18)=0,"",SUM(BZ18:CB18))</f>
        <v>6</v>
      </c>
    </row>
    <row r="19" spans="1:84" ht="14" customHeight="1" outlineLevel="1">
      <c r="A19" s="89" t="s">
        <v>0</v>
      </c>
      <c r="B19" s="100"/>
      <c r="C19" s="99" t="s">
        <v>60</v>
      </c>
      <c r="D19" s="10" t="s">
        <v>68</v>
      </c>
      <c r="E19" s="17" t="s">
        <v>181</v>
      </c>
      <c r="F19" s="19" t="s">
        <v>250</v>
      </c>
      <c r="G19" s="19" t="s">
        <v>254</v>
      </c>
      <c r="H19" s="19" t="s">
        <v>261</v>
      </c>
      <c r="I19" s="17" t="s">
        <v>25</v>
      </c>
      <c r="J19" s="17" t="s">
        <v>24</v>
      </c>
      <c r="K19" s="17"/>
      <c r="L19" s="17"/>
      <c r="M19" s="17"/>
      <c r="N19" s="17"/>
      <c r="O19" s="17"/>
      <c r="P19" s="17"/>
      <c r="Q19" s="17"/>
      <c r="R19" s="17"/>
      <c r="S19" s="17"/>
      <c r="T19" s="17" t="s">
        <v>25</v>
      </c>
      <c r="U19" s="17" t="s">
        <v>24</v>
      </c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 t="s">
        <v>25</v>
      </c>
      <c r="AL19" s="17" t="s">
        <v>24</v>
      </c>
      <c r="AM19" s="17"/>
      <c r="AN19" s="17"/>
      <c r="AO19" s="17"/>
      <c r="AP19" s="17"/>
      <c r="AQ19" s="17"/>
      <c r="AR19" s="17" t="s">
        <v>27</v>
      </c>
      <c r="AS19" s="17" t="s">
        <v>24</v>
      </c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 t="s">
        <v>25</v>
      </c>
      <c r="BR19" s="17"/>
      <c r="BS19" s="17" t="s">
        <v>24</v>
      </c>
      <c r="BT19" s="17"/>
      <c r="BU19" s="17"/>
      <c r="BV19" s="17"/>
      <c r="BW19" s="17"/>
      <c r="BX19" s="17"/>
      <c r="BY19" s="17"/>
      <c r="BZ19" s="56">
        <f>IF(COUNTA($I19:$BY19)=0,"",COUNTIF($I19:$BY19,BZ$6))</f>
        <v>4</v>
      </c>
      <c r="CA19" s="17">
        <f>IF(COUNTA($I19:$BY19)=0,"",COUNTIF($I19:$BY19,CA$6))</f>
        <v>5</v>
      </c>
      <c r="CB19" s="17">
        <f>IF(COUNTA($I19:$BY19)=0,"",COUNTIF($I19:$BY19,CB$6))</f>
        <v>0</v>
      </c>
      <c r="CC19" s="19">
        <f>IF(COUNTA($I19:$BY19)=0,"",COUNTIF($I19:$BY19,CC$6))</f>
        <v>1</v>
      </c>
      <c r="CD19" s="19">
        <f>IF(COUNTA($I19:$BY19)=0,"",COUNTIF($I19:$BY19,CD$6))</f>
        <v>0</v>
      </c>
      <c r="CE19" s="17">
        <f>IF(COUNTA($I19:$BY19)=0,"",SUM(BZ19:CD19))</f>
        <v>10</v>
      </c>
      <c r="CF19" s="44">
        <f>IF(COUNTA($I19:$BY19)=0,"",SUM(BZ19:CB19))</f>
        <v>9</v>
      </c>
    </row>
    <row r="20" spans="1:84" ht="14" customHeight="1" outlineLevel="1">
      <c r="A20" s="89" t="s">
        <v>0</v>
      </c>
      <c r="B20" s="100"/>
      <c r="C20" s="99" t="s">
        <v>61</v>
      </c>
      <c r="D20" s="10" t="s">
        <v>69</v>
      </c>
      <c r="E20" s="17" t="s">
        <v>181</v>
      </c>
      <c r="F20" s="19" t="s">
        <v>250</v>
      </c>
      <c r="G20" s="19" t="s">
        <v>254</v>
      </c>
      <c r="H20" s="19" t="s">
        <v>264</v>
      </c>
      <c r="I20" s="17" t="s">
        <v>25</v>
      </c>
      <c r="J20" s="17" t="s">
        <v>26</v>
      </c>
      <c r="K20" s="17" t="s">
        <v>26</v>
      </c>
      <c r="L20" s="17" t="s">
        <v>26</v>
      </c>
      <c r="M20" s="17" t="s">
        <v>26</v>
      </c>
      <c r="N20" s="17" t="s">
        <v>26</v>
      </c>
      <c r="O20" s="17" t="s">
        <v>26</v>
      </c>
      <c r="P20" s="17" t="s">
        <v>26</v>
      </c>
      <c r="Q20" s="17" t="s">
        <v>24</v>
      </c>
      <c r="R20" s="17"/>
      <c r="S20" s="17"/>
      <c r="T20" s="17" t="s">
        <v>25</v>
      </c>
      <c r="U20" s="17"/>
      <c r="V20" s="17" t="s">
        <v>26</v>
      </c>
      <c r="W20" s="17" t="s">
        <v>24</v>
      </c>
      <c r="X20" s="17" t="s">
        <v>24</v>
      </c>
      <c r="Y20" s="17" t="s">
        <v>24</v>
      </c>
      <c r="Z20" s="17"/>
      <c r="AA20" s="17"/>
      <c r="AB20" s="17"/>
      <c r="AC20" s="17"/>
      <c r="AD20" s="17"/>
      <c r="AE20" s="17"/>
      <c r="AF20" s="17" t="s">
        <v>26</v>
      </c>
      <c r="AG20" s="17" t="s">
        <v>24</v>
      </c>
      <c r="AH20" s="17" t="s">
        <v>24</v>
      </c>
      <c r="AI20" s="17" t="s">
        <v>24</v>
      </c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 t="s">
        <v>25</v>
      </c>
      <c r="BR20" s="17"/>
      <c r="BS20" s="17" t="s">
        <v>24</v>
      </c>
      <c r="BT20" s="17"/>
      <c r="BU20" s="17"/>
      <c r="BV20" s="17"/>
      <c r="BW20" s="17"/>
      <c r="BX20" s="17"/>
      <c r="BY20" s="17"/>
      <c r="BZ20" s="56">
        <f>IF(COUNTA($I20:$BY20)=0,"",COUNTIF($I20:$BY20,BZ$6))</f>
        <v>3</v>
      </c>
      <c r="CA20" s="17">
        <f>IF(COUNTA($I20:$BY20)=0,"",COUNTIF($I20:$BY20,CA$6))</f>
        <v>8</v>
      </c>
      <c r="CB20" s="17">
        <f>IF(COUNTA($I20:$BY20)=0,"",COUNTIF($I20:$BY20,CB$6))</f>
        <v>9</v>
      </c>
      <c r="CC20" s="19">
        <f>IF(COUNTA($I20:$BY20)=0,"",COUNTIF($I20:$BY20,CC$6))</f>
        <v>0</v>
      </c>
      <c r="CD20" s="19">
        <f>IF(COUNTA($I20:$BY20)=0,"",COUNTIF($I20:$BY20,CD$6))</f>
        <v>0</v>
      </c>
      <c r="CE20" s="17">
        <f>IF(COUNTA($I20:$BY20)=0,"",SUM(BZ20:CD20))</f>
        <v>20</v>
      </c>
      <c r="CF20" s="44">
        <f>IF(COUNTA($I20:$BY20)=0,"",SUM(BZ20:CB20))</f>
        <v>20</v>
      </c>
    </row>
    <row r="21" spans="1:84" outlineLevel="1">
      <c r="A21" s="89" t="s">
        <v>0</v>
      </c>
      <c r="B21" s="100"/>
      <c r="C21" s="99" t="s">
        <v>62</v>
      </c>
      <c r="D21" s="10" t="s">
        <v>51</v>
      </c>
      <c r="E21" s="17" t="s">
        <v>47</v>
      </c>
      <c r="F21" s="19" t="s">
        <v>251</v>
      </c>
      <c r="G21" s="19" t="s">
        <v>254</v>
      </c>
      <c r="H21" s="19" t="s">
        <v>261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 t="s">
        <v>25</v>
      </c>
      <c r="AL21" s="17" t="s">
        <v>24</v>
      </c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 t="s">
        <v>25</v>
      </c>
      <c r="BR21" s="17"/>
      <c r="BS21" s="17" t="s">
        <v>24</v>
      </c>
      <c r="BT21" s="17"/>
      <c r="BU21" s="17"/>
      <c r="BV21" s="17"/>
      <c r="BW21" s="17"/>
      <c r="BX21" s="17"/>
      <c r="BY21" s="17"/>
      <c r="BZ21" s="56">
        <f>IF(COUNTA($I21:$BY21)=0,"",COUNTIF($I21:$BY21,BZ$6))</f>
        <v>2</v>
      </c>
      <c r="CA21" s="17">
        <f>IF(COUNTA($I21:$BY21)=0,"",COUNTIF($I21:$BY21,CA$6))</f>
        <v>2</v>
      </c>
      <c r="CB21" s="17">
        <f>IF(COUNTA($I21:$BY21)=0,"",COUNTIF($I21:$BY21,CB$6))</f>
        <v>0</v>
      </c>
      <c r="CC21" s="19">
        <f>IF(COUNTA($I21:$BY21)=0,"",COUNTIF($I21:$BY21,CC$6))</f>
        <v>0</v>
      </c>
      <c r="CD21" s="19">
        <f>IF(COUNTA($I21:$BY21)=0,"",COUNTIF($I21:$BY21,CD$6))</f>
        <v>0</v>
      </c>
      <c r="CE21" s="17">
        <f>IF(COUNTA($I21:$BY21)=0,"",SUM(BZ21:CD21))</f>
        <v>4</v>
      </c>
      <c r="CF21" s="44">
        <f>IF(COUNTA($I21:$BY21)=0,"",SUM(BZ21:CB21))</f>
        <v>4</v>
      </c>
    </row>
    <row r="22" spans="1:84" outlineLevel="1">
      <c r="A22" s="89" t="s">
        <v>0</v>
      </c>
      <c r="B22" s="100"/>
      <c r="C22" s="99" t="s">
        <v>168</v>
      </c>
      <c r="D22" s="10" t="s">
        <v>52</v>
      </c>
      <c r="E22" s="17" t="s">
        <v>47</v>
      </c>
      <c r="F22" s="19" t="s">
        <v>251</v>
      </c>
      <c r="G22" s="19" t="s">
        <v>259</v>
      </c>
      <c r="H22" s="19" t="s">
        <v>261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 t="s">
        <v>24</v>
      </c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 t="s">
        <v>25</v>
      </c>
      <c r="AL22" s="17" t="s">
        <v>24</v>
      </c>
      <c r="AM22" s="17"/>
      <c r="AN22" s="17"/>
      <c r="AO22" s="17"/>
      <c r="AP22" s="17"/>
      <c r="AQ22" s="17"/>
      <c r="AR22" s="17" t="s">
        <v>24</v>
      </c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 t="s">
        <v>25</v>
      </c>
      <c r="BR22" s="17"/>
      <c r="BS22" s="17" t="s">
        <v>24</v>
      </c>
      <c r="BT22" s="17"/>
      <c r="BU22" s="17"/>
      <c r="BV22" s="17"/>
      <c r="BW22" s="17"/>
      <c r="BX22" s="17"/>
      <c r="BY22" s="17"/>
      <c r="BZ22" s="56">
        <f>IF(COUNTA($I22:$BY22)=0,"",COUNTIF($I22:$BY22,BZ$6))</f>
        <v>2</v>
      </c>
      <c r="CA22" s="17">
        <f>IF(COUNTA($I22:$BY22)=0,"",COUNTIF($I22:$BY22,CA$6))</f>
        <v>4</v>
      </c>
      <c r="CB22" s="17">
        <f>IF(COUNTA($I22:$BY22)=0,"",COUNTIF($I22:$BY22,CB$6))</f>
        <v>0</v>
      </c>
      <c r="CC22" s="19">
        <f>IF(COUNTA($I22:$BY22)=0,"",COUNTIF($I22:$BY22,CC$6))</f>
        <v>0</v>
      </c>
      <c r="CD22" s="19">
        <f>IF(COUNTA($I22:$BY22)=0,"",COUNTIF($I22:$BY22,CD$6))</f>
        <v>0</v>
      </c>
      <c r="CE22" s="17">
        <f>IF(COUNTA($I22:$BY22)=0,"",SUM(BZ22:CD22))</f>
        <v>6</v>
      </c>
      <c r="CF22" s="44">
        <f>IF(COUNTA($I22:$BY22)=0,"",SUM(BZ22:CB22))</f>
        <v>6</v>
      </c>
    </row>
    <row r="23" spans="1:84" outlineLevel="1">
      <c r="A23" s="89" t="s">
        <v>0</v>
      </c>
      <c r="B23" s="100"/>
      <c r="C23" s="99" t="s">
        <v>177</v>
      </c>
      <c r="D23" s="10" t="s">
        <v>178</v>
      </c>
      <c r="E23" s="17" t="s">
        <v>48</v>
      </c>
      <c r="F23" s="19" t="s">
        <v>251</v>
      </c>
      <c r="G23" s="19" t="s">
        <v>254</v>
      </c>
      <c r="H23" s="19" t="s">
        <v>261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 t="s">
        <v>25</v>
      </c>
      <c r="AL23" s="17" t="s">
        <v>24</v>
      </c>
      <c r="AM23" s="17"/>
      <c r="AN23" s="17"/>
      <c r="AO23" s="17"/>
      <c r="AP23" s="17"/>
      <c r="AQ23" s="17"/>
      <c r="AR23" s="17"/>
      <c r="AS23" s="17" t="s">
        <v>24</v>
      </c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56">
        <f>IF(COUNTA($I23:$BY23)=0,"",COUNTIF($I23:$BY23,BZ$6))</f>
        <v>1</v>
      </c>
      <c r="CA23" s="17">
        <f>IF(COUNTA($I23:$BY23)=0,"",COUNTIF($I23:$BY23,CA$6))</f>
        <v>2</v>
      </c>
      <c r="CB23" s="17">
        <f>IF(COUNTA($I23:$BY23)=0,"",COUNTIF($I23:$BY23,CB$6))</f>
        <v>0</v>
      </c>
      <c r="CC23" s="19">
        <f>IF(COUNTA($I23:$BY23)=0,"",COUNTIF($I23:$BY23,CC$6))</f>
        <v>0</v>
      </c>
      <c r="CD23" s="19">
        <f>IF(COUNTA($I23:$BY23)=0,"",COUNTIF($I23:$BY23,CD$6))</f>
        <v>0</v>
      </c>
      <c r="CE23" s="17">
        <f>IF(COUNTA($I23:$BY23)=0,"",SUM(BZ23:CD23))</f>
        <v>3</v>
      </c>
      <c r="CF23" s="44">
        <f>IF(COUNTA($I23:$BY23)=0,"",SUM(BZ23:CB23))</f>
        <v>3</v>
      </c>
    </row>
    <row r="24" spans="1:84" outlineLevel="1">
      <c r="A24" s="89" t="s">
        <v>0</v>
      </c>
      <c r="B24" s="100"/>
      <c r="C24" s="99" t="s">
        <v>186</v>
      </c>
      <c r="D24" s="10" t="s">
        <v>187</v>
      </c>
      <c r="E24" s="17" t="s">
        <v>47</v>
      </c>
      <c r="F24" s="19" t="s">
        <v>251</v>
      </c>
      <c r="G24" s="19" t="s">
        <v>259</v>
      </c>
      <c r="H24" s="19" t="s">
        <v>265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56" t="str">
        <f>IF(COUNTA($I24:$BY24)=0,"",COUNTIF($I24:$BY24,BZ$6))</f>
        <v/>
      </c>
      <c r="CA24" s="17" t="str">
        <f>IF(COUNTA($I24:$BY24)=0,"",COUNTIF($I24:$BY24,CA$6))</f>
        <v/>
      </c>
      <c r="CB24" s="17" t="str">
        <f>IF(COUNTA($I24:$BY24)=0,"",COUNTIF($I24:$BY24,CB$6))</f>
        <v/>
      </c>
      <c r="CC24" s="19" t="str">
        <f>IF(COUNTA($I24:$BY24)=0,"",COUNTIF($I24:$BY24,CC$6))</f>
        <v/>
      </c>
      <c r="CD24" s="19" t="str">
        <f>IF(COUNTA($I24:$BY24)=0,"",COUNTIF($I24:$BY24,CD$6))</f>
        <v/>
      </c>
      <c r="CE24" s="17" t="str">
        <f>IF(COUNTA($I24:$BY24)=0,"",SUM(BZ24:CD24))</f>
        <v/>
      </c>
      <c r="CF24" s="44" t="str">
        <f>IF(COUNTA($I24:$BY24)=0,"",SUM(BZ24:CB24))</f>
        <v/>
      </c>
    </row>
    <row r="25" spans="1:84" outlineLevel="1">
      <c r="A25" s="89" t="s">
        <v>0</v>
      </c>
      <c r="B25" s="100"/>
      <c r="C25" s="99" t="s">
        <v>210</v>
      </c>
      <c r="D25" s="10" t="s">
        <v>211</v>
      </c>
      <c r="E25" s="17" t="s">
        <v>47</v>
      </c>
      <c r="F25" s="19" t="s">
        <v>251</v>
      </c>
      <c r="G25" s="19" t="s">
        <v>254</v>
      </c>
      <c r="H25" s="19" t="s">
        <v>261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 t="s">
        <v>24</v>
      </c>
      <c r="AL25" s="17" t="s">
        <v>24</v>
      </c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 t="s">
        <v>25</v>
      </c>
      <c r="BH25" s="17" t="s">
        <v>24</v>
      </c>
      <c r="BI25" s="17"/>
      <c r="BJ25" s="17" t="s">
        <v>24</v>
      </c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56">
        <f>IF(COUNTA($I25:$BY25)=0,"",COUNTIF($I25:$BY25,BZ$6))</f>
        <v>1</v>
      </c>
      <c r="CA25" s="17">
        <f>IF(COUNTA($I25:$BY25)=0,"",COUNTIF($I25:$BY25,CA$6))</f>
        <v>4</v>
      </c>
      <c r="CB25" s="17">
        <f>IF(COUNTA($I25:$BY25)=0,"",COUNTIF($I25:$BY25,CB$6))</f>
        <v>0</v>
      </c>
      <c r="CC25" s="19">
        <f>IF(COUNTA($I25:$BY25)=0,"",COUNTIF($I25:$BY25,CC$6))</f>
        <v>0</v>
      </c>
      <c r="CD25" s="19">
        <f>IF(COUNTA($I25:$BY25)=0,"",COUNTIF($I25:$BY25,CD$6))</f>
        <v>0</v>
      </c>
      <c r="CE25" s="17">
        <f>IF(COUNTA($I25:$BY25)=0,"",SUM(BZ25:CD25))</f>
        <v>5</v>
      </c>
      <c r="CF25" s="44">
        <f>IF(COUNTA($I25:$BY25)=0,"",SUM(BZ25:CB25))</f>
        <v>5</v>
      </c>
    </row>
    <row r="26" spans="1:84" ht="14.5" customHeight="1" outlineLevel="1">
      <c r="A26" s="89" t="s">
        <v>0</v>
      </c>
      <c r="B26" s="100"/>
      <c r="C26" s="99" t="s">
        <v>241</v>
      </c>
      <c r="D26" s="10" t="s">
        <v>343</v>
      </c>
      <c r="E26" s="17" t="s">
        <v>50</v>
      </c>
      <c r="F26" s="19" t="s">
        <v>250</v>
      </c>
      <c r="G26" s="19" t="s">
        <v>254</v>
      </c>
      <c r="H26" s="19" t="s">
        <v>264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 t="s">
        <v>25</v>
      </c>
      <c r="U26" s="17"/>
      <c r="V26" s="17" t="s">
        <v>26</v>
      </c>
      <c r="W26" s="17" t="s">
        <v>24</v>
      </c>
      <c r="X26" s="17" t="s">
        <v>24</v>
      </c>
      <c r="Y26" s="17" t="s">
        <v>24</v>
      </c>
      <c r="Z26" s="17"/>
      <c r="AA26" s="17"/>
      <c r="AB26" s="17"/>
      <c r="AC26" s="17"/>
      <c r="AD26" s="17"/>
      <c r="AE26" s="17"/>
      <c r="AF26" s="17" t="s">
        <v>26</v>
      </c>
      <c r="AG26" s="17" t="s">
        <v>24</v>
      </c>
      <c r="AH26" s="17" t="s">
        <v>24</v>
      </c>
      <c r="AI26" s="17" t="s">
        <v>24</v>
      </c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56">
        <f>IF(COUNTA($I26:$BY26)=0,"",COUNTIF($I26:$BY26,BZ$6))</f>
        <v>1</v>
      </c>
      <c r="CA26" s="17">
        <f>IF(COUNTA($I26:$BY26)=0,"",COUNTIF($I26:$BY26,CA$6))</f>
        <v>6</v>
      </c>
      <c r="CB26" s="17">
        <f>IF(COUNTA($I26:$BY26)=0,"",COUNTIF($I26:$BY26,CB$6))</f>
        <v>2</v>
      </c>
      <c r="CC26" s="19">
        <f>IF(COUNTA($I26:$BY26)=0,"",COUNTIF($I26:$BY26,CC$6))</f>
        <v>0</v>
      </c>
      <c r="CD26" s="19">
        <f>IF(COUNTA($I26:$BY26)=0,"",COUNTIF($I26:$BY26,CD$6))</f>
        <v>0</v>
      </c>
      <c r="CE26" s="17">
        <f>IF(COUNTA($I26:$BY26)=0,"",SUM(BZ26:CD26))</f>
        <v>9</v>
      </c>
      <c r="CF26" s="44">
        <f>IF(COUNTA($I26:$BY26)=0,"",SUM(BZ26:CB26))</f>
        <v>9</v>
      </c>
    </row>
    <row r="27" spans="1:84">
      <c r="A27" s="89" t="s">
        <v>0</v>
      </c>
      <c r="B27" s="100"/>
      <c r="C27" s="100"/>
      <c r="D27" s="7"/>
      <c r="E27" s="17"/>
      <c r="F27" s="19"/>
      <c r="G27" s="19"/>
      <c r="H27" s="19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56" t="str">
        <f>IF(COUNTA($I27:$BY27)=0,"",COUNTIF($I27:$BY27,BZ$6))</f>
        <v/>
      </c>
      <c r="CA27" s="17" t="str">
        <f>IF(COUNTA($I27:$BY27)=0,"",COUNTIF($I27:$BY27,CA$6))</f>
        <v/>
      </c>
      <c r="CB27" s="17" t="str">
        <f>IF(COUNTA($I27:$BY27)=0,"",COUNTIF($I27:$BY27,CB$6))</f>
        <v/>
      </c>
      <c r="CC27" s="19" t="str">
        <f>IF(COUNTA($I27:$BY27)=0,"",COUNTIF($I27:$BY27,CC$6))</f>
        <v/>
      </c>
      <c r="CD27" s="19" t="str">
        <f>IF(COUNTA($I27:$BY27)=0,"",COUNTIF($I27:$BY27,CD$6))</f>
        <v/>
      </c>
      <c r="CE27" s="17" t="str">
        <f>IF(COUNTA($I27:$BY27)=0,"",SUM(BZ27:CD27))</f>
        <v/>
      </c>
      <c r="CF27" s="44" t="str">
        <f>IF(COUNTA($I27:$BY27)=0,"",SUM(BZ27:CB27))</f>
        <v/>
      </c>
    </row>
    <row r="28" spans="1:84" s="33" customFormat="1">
      <c r="A28" s="89" t="s">
        <v>0</v>
      </c>
      <c r="B28" s="99" t="s">
        <v>70</v>
      </c>
      <c r="C28" s="99" t="s">
        <v>119</v>
      </c>
      <c r="D28" s="7"/>
      <c r="E28" s="17"/>
      <c r="F28" s="19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56" t="str">
        <f>IF(COUNTA($I28:$BY28)=0,"",COUNTIF($I28:$BY28,BZ$6))</f>
        <v/>
      </c>
      <c r="CA28" s="17" t="str">
        <f>IF(COUNTA($I28:$BY28)=0,"",COUNTIF($I28:$BY28,CA$6))</f>
        <v/>
      </c>
      <c r="CB28" s="17" t="str">
        <f>IF(COUNTA($I28:$BY28)=0,"",COUNTIF($I28:$BY28,CB$6))</f>
        <v/>
      </c>
      <c r="CC28" s="19" t="str">
        <f>IF(COUNTA($I28:$BY28)=0,"",COUNTIF($I28:$BY28,CC$6))</f>
        <v/>
      </c>
      <c r="CD28" s="19" t="str">
        <f>IF(COUNTA($I28:$BY28)=0,"",COUNTIF($I28:$BY28,CD$6))</f>
        <v/>
      </c>
      <c r="CE28" s="17" t="str">
        <f>IF(COUNTA($I28:$BY28)=0,"",SUM(BZ28:CD28))</f>
        <v/>
      </c>
      <c r="CF28" s="44" t="str">
        <f>IF(COUNTA($I28:$BY28)=0,"",SUM(BZ28:CB28))</f>
        <v/>
      </c>
    </row>
    <row r="29" spans="1:84" s="33" customFormat="1" outlineLevel="1">
      <c r="A29" s="89" t="s">
        <v>0</v>
      </c>
      <c r="B29" s="100"/>
      <c r="C29" s="99" t="s">
        <v>76</v>
      </c>
      <c r="D29" s="18" t="s">
        <v>86</v>
      </c>
      <c r="E29" s="17" t="s">
        <v>50</v>
      </c>
      <c r="F29" s="19" t="s">
        <v>250</v>
      </c>
      <c r="G29" s="19" t="s">
        <v>254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56" t="str">
        <f>IF(COUNTA($I29:$BY29)=0,"",COUNTIF($I29:$BY29,BZ$6))</f>
        <v/>
      </c>
      <c r="CA29" s="17" t="str">
        <f>IF(COUNTA($I29:$BY29)=0,"",COUNTIF($I29:$BY29,CA$6))</f>
        <v/>
      </c>
      <c r="CB29" s="17" t="str">
        <f>IF(COUNTA($I29:$BY29)=0,"",COUNTIF($I29:$BY29,CB$6))</f>
        <v/>
      </c>
      <c r="CC29" s="19" t="str">
        <f>IF(COUNTA($I29:$BY29)=0,"",COUNTIF($I29:$BY29,CC$6))</f>
        <v/>
      </c>
      <c r="CD29" s="19" t="str">
        <f>IF(COUNTA($I29:$BY29)=0,"",COUNTIF($I29:$BY29,CD$6))</f>
        <v/>
      </c>
      <c r="CE29" s="17" t="str">
        <f>IF(COUNTA($I29:$BY29)=0,"",SUM(BZ29:CD29))</f>
        <v/>
      </c>
      <c r="CF29" s="44" t="str">
        <f>IF(COUNTA($I29:$BY29)=0,"",SUM(BZ29:CB29))</f>
        <v/>
      </c>
    </row>
    <row r="30" spans="1:84" outlineLevel="1">
      <c r="A30" s="89" t="s">
        <v>0</v>
      </c>
      <c r="B30" s="100"/>
      <c r="C30" s="99" t="s">
        <v>77</v>
      </c>
      <c r="D30" s="10" t="s">
        <v>71</v>
      </c>
      <c r="E30" s="17" t="s">
        <v>50</v>
      </c>
      <c r="F30" s="19" t="s">
        <v>250</v>
      </c>
      <c r="G30" s="19" t="s">
        <v>259</v>
      </c>
      <c r="H30" s="19" t="s">
        <v>260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 t="s">
        <v>26</v>
      </c>
      <c r="U30" s="17"/>
      <c r="V30" s="17"/>
      <c r="W30" s="17" t="s">
        <v>26</v>
      </c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 t="s">
        <v>25</v>
      </c>
      <c r="AS30" s="17" t="s">
        <v>24</v>
      </c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56">
        <f>IF(COUNTA($I30:$BY30)=0,"",COUNTIF($I30:$BY30,BZ$6))</f>
        <v>1</v>
      </c>
      <c r="CA30" s="17">
        <f>IF(COUNTA($I30:$BY30)=0,"",COUNTIF($I30:$BY30,CA$6))</f>
        <v>1</v>
      </c>
      <c r="CB30" s="17">
        <f>IF(COUNTA($I30:$BY30)=0,"",COUNTIF($I30:$BY30,CB$6))</f>
        <v>2</v>
      </c>
      <c r="CC30" s="19">
        <f>IF(COUNTA($I30:$BY30)=0,"",COUNTIF($I30:$BY30,CC$6))</f>
        <v>0</v>
      </c>
      <c r="CD30" s="19">
        <f>IF(COUNTA($I30:$BY30)=0,"",COUNTIF($I30:$BY30,CD$6))</f>
        <v>0</v>
      </c>
      <c r="CE30" s="17">
        <f>IF(COUNTA($I30:$BY30)=0,"",SUM(BZ30:CD30))</f>
        <v>4</v>
      </c>
      <c r="CF30" s="44">
        <f>IF(COUNTA($I30:$BY30)=0,"",SUM(BZ30:CB30))</f>
        <v>4</v>
      </c>
    </row>
    <row r="31" spans="1:84" outlineLevel="1">
      <c r="A31" s="89" t="s">
        <v>0</v>
      </c>
      <c r="B31" s="100"/>
      <c r="C31" s="99" t="s">
        <v>78</v>
      </c>
      <c r="D31" s="10" t="s">
        <v>74</v>
      </c>
      <c r="E31" s="17" t="s">
        <v>50</v>
      </c>
      <c r="F31" s="19" t="s">
        <v>250</v>
      </c>
      <c r="G31" s="19" t="s">
        <v>259</v>
      </c>
      <c r="H31" s="19" t="s">
        <v>260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 t="s">
        <v>26</v>
      </c>
      <c r="U31" s="17"/>
      <c r="V31" s="17"/>
      <c r="W31" s="17" t="s">
        <v>26</v>
      </c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 t="s">
        <v>25</v>
      </c>
      <c r="AS31" s="17" t="s">
        <v>24</v>
      </c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56">
        <f>IF(COUNTA($I31:$BY31)=0,"",COUNTIF($I31:$BY31,BZ$6))</f>
        <v>1</v>
      </c>
      <c r="CA31" s="17">
        <f>IF(COUNTA($I31:$BY31)=0,"",COUNTIF($I31:$BY31,CA$6))</f>
        <v>1</v>
      </c>
      <c r="CB31" s="17">
        <f>IF(COUNTA($I31:$BY31)=0,"",COUNTIF($I31:$BY31,CB$6))</f>
        <v>2</v>
      </c>
      <c r="CC31" s="19">
        <f>IF(COUNTA($I31:$BY31)=0,"",COUNTIF($I31:$BY31,CC$6))</f>
        <v>0</v>
      </c>
      <c r="CD31" s="19">
        <f>IF(COUNTA($I31:$BY31)=0,"",COUNTIF($I31:$BY31,CD$6))</f>
        <v>0</v>
      </c>
      <c r="CE31" s="17">
        <f>IF(COUNTA($I31:$BY31)=0,"",SUM(BZ31:CD31))</f>
        <v>4</v>
      </c>
      <c r="CF31" s="44">
        <f>IF(COUNTA($I31:$BY31)=0,"",SUM(BZ31:CB31))</f>
        <v>4</v>
      </c>
    </row>
    <row r="32" spans="1:84" outlineLevel="1">
      <c r="A32" s="89" t="s">
        <v>0</v>
      </c>
      <c r="B32" s="100"/>
      <c r="C32" s="99" t="s">
        <v>79</v>
      </c>
      <c r="D32" s="18" t="s">
        <v>173</v>
      </c>
      <c r="E32" s="17" t="s">
        <v>50</v>
      </c>
      <c r="F32" s="19" t="s">
        <v>250</v>
      </c>
      <c r="G32" s="19" t="s">
        <v>254</v>
      </c>
      <c r="H32" s="19" t="s">
        <v>264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 t="s">
        <v>25</v>
      </c>
      <c r="U32" s="17"/>
      <c r="V32" s="17" t="s">
        <v>26</v>
      </c>
      <c r="W32" s="17" t="s">
        <v>24</v>
      </c>
      <c r="X32" s="17" t="s">
        <v>24</v>
      </c>
      <c r="Y32" s="17" t="s">
        <v>24</v>
      </c>
      <c r="Z32" s="17"/>
      <c r="AA32" s="17"/>
      <c r="AB32" s="17" t="s">
        <v>24</v>
      </c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56">
        <f>IF(COUNTA($I32:$BY32)=0,"",COUNTIF($I32:$BY32,BZ$6))</f>
        <v>1</v>
      </c>
      <c r="CA32" s="17">
        <f>IF(COUNTA($I32:$BY32)=0,"",COUNTIF($I32:$BY32,CA$6))</f>
        <v>4</v>
      </c>
      <c r="CB32" s="17">
        <f>IF(COUNTA($I32:$BY32)=0,"",COUNTIF($I32:$BY32,CB$6))</f>
        <v>1</v>
      </c>
      <c r="CC32" s="19">
        <f>IF(COUNTA($I32:$BY32)=0,"",COUNTIF($I32:$BY32,CC$6))</f>
        <v>0</v>
      </c>
      <c r="CD32" s="19">
        <f>IF(COUNTA($I32:$BY32)=0,"",COUNTIF($I32:$BY32,CD$6))</f>
        <v>0</v>
      </c>
      <c r="CE32" s="17">
        <f>IF(COUNTA($I32:$BY32)=0,"",SUM(BZ32:CD32))</f>
        <v>6</v>
      </c>
      <c r="CF32" s="44">
        <f>IF(COUNTA($I32:$BY32)=0,"",SUM(BZ32:CB32))</f>
        <v>6</v>
      </c>
    </row>
    <row r="33" spans="1:84" ht="12" customHeight="1" outlineLevel="1">
      <c r="A33" s="89" t="s">
        <v>0</v>
      </c>
      <c r="B33" s="100"/>
      <c r="C33" s="99" t="s">
        <v>80</v>
      </c>
      <c r="D33" s="18" t="s">
        <v>189</v>
      </c>
      <c r="E33" s="17" t="s">
        <v>50</v>
      </c>
      <c r="F33" s="19" t="s">
        <v>250</v>
      </c>
      <c r="G33" s="19" t="s">
        <v>254</v>
      </c>
      <c r="H33" s="19" t="s">
        <v>264</v>
      </c>
      <c r="I33" s="17" t="s">
        <v>25</v>
      </c>
      <c r="J33" s="17" t="s">
        <v>26</v>
      </c>
      <c r="K33" s="17" t="s">
        <v>26</v>
      </c>
      <c r="L33" s="17" t="s">
        <v>26</v>
      </c>
      <c r="M33" s="17" t="s">
        <v>26</v>
      </c>
      <c r="N33" s="17" t="s">
        <v>26</v>
      </c>
      <c r="O33" s="17" t="s">
        <v>26</v>
      </c>
      <c r="P33" s="17" t="s">
        <v>26</v>
      </c>
      <c r="Q33" s="17" t="s">
        <v>24</v>
      </c>
      <c r="R33" s="17"/>
      <c r="S33" s="17"/>
      <c r="T33" s="17" t="s">
        <v>25</v>
      </c>
      <c r="U33" s="17"/>
      <c r="V33" s="17" t="s">
        <v>26</v>
      </c>
      <c r="W33" s="17"/>
      <c r="X33" s="17"/>
      <c r="Y33" s="17"/>
      <c r="Z33" s="17"/>
      <c r="AA33" s="17"/>
      <c r="AB33" s="17" t="s">
        <v>24</v>
      </c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56">
        <f>IF(COUNTA($I33:$BY33)=0,"",COUNTIF($I33:$BY33,BZ$6))</f>
        <v>2</v>
      </c>
      <c r="CA33" s="17">
        <f>IF(COUNTA($I33:$BY33)=0,"",COUNTIF($I33:$BY33,CA$6))</f>
        <v>2</v>
      </c>
      <c r="CB33" s="17">
        <f>IF(COUNTA($I33:$BY33)=0,"",COUNTIF($I33:$BY33,CB$6))</f>
        <v>8</v>
      </c>
      <c r="CC33" s="19">
        <f>IF(COUNTA($I33:$BY33)=0,"",COUNTIF($I33:$BY33,CC$6))</f>
        <v>0</v>
      </c>
      <c r="CD33" s="19">
        <f>IF(COUNTA($I33:$BY33)=0,"",COUNTIF($I33:$BY33,CD$6))</f>
        <v>0</v>
      </c>
      <c r="CE33" s="17">
        <f>IF(COUNTA($I33:$BY33)=0,"",SUM(BZ33:CD33))</f>
        <v>12</v>
      </c>
      <c r="CF33" s="44">
        <f>IF(COUNTA($I33:$BY33)=0,"",SUM(BZ33:CB33))</f>
        <v>12</v>
      </c>
    </row>
    <row r="34" spans="1:84" outlineLevel="1">
      <c r="A34" s="89" t="s">
        <v>0</v>
      </c>
      <c r="B34" s="100"/>
      <c r="C34" s="99" t="s">
        <v>81</v>
      </c>
      <c r="D34" s="10" t="s">
        <v>190</v>
      </c>
      <c r="E34" s="17" t="s">
        <v>50</v>
      </c>
      <c r="F34" s="19" t="s">
        <v>250</v>
      </c>
      <c r="G34" s="19" t="s">
        <v>254</v>
      </c>
      <c r="H34" s="19" t="s">
        <v>264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 t="s">
        <v>25</v>
      </c>
      <c r="U34" s="17"/>
      <c r="V34" s="17" t="s">
        <v>26</v>
      </c>
      <c r="W34" s="17"/>
      <c r="X34" s="17"/>
      <c r="Y34" s="17"/>
      <c r="Z34" s="17"/>
      <c r="AA34" s="17"/>
      <c r="AB34" s="17" t="s">
        <v>24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56">
        <f>IF(COUNTA($I34:$BY34)=0,"",COUNTIF($I34:$BY34,BZ$6))</f>
        <v>1</v>
      </c>
      <c r="CA34" s="17">
        <f>IF(COUNTA($I34:$BY34)=0,"",COUNTIF($I34:$BY34,CA$6))</f>
        <v>1</v>
      </c>
      <c r="CB34" s="17">
        <f>IF(COUNTA($I34:$BY34)=0,"",COUNTIF($I34:$BY34,CB$6))</f>
        <v>1</v>
      </c>
      <c r="CC34" s="19">
        <f>IF(COUNTA($I34:$BY34)=0,"",COUNTIF($I34:$BY34,CC$6))</f>
        <v>0</v>
      </c>
      <c r="CD34" s="19">
        <f>IF(COUNTA($I34:$BY34)=0,"",COUNTIF($I34:$BY34,CD$6))</f>
        <v>0</v>
      </c>
      <c r="CE34" s="17">
        <f>IF(COUNTA($I34:$BY34)=0,"",SUM(BZ34:CD34))</f>
        <v>3</v>
      </c>
      <c r="CF34" s="44">
        <f>IF(COUNTA($I34:$BY34)=0,"",SUM(BZ34:CB34))</f>
        <v>3</v>
      </c>
    </row>
    <row r="35" spans="1:84" outlineLevel="1">
      <c r="A35" s="89" t="s">
        <v>0</v>
      </c>
      <c r="B35" s="100"/>
      <c r="C35" s="99" t="s">
        <v>82</v>
      </c>
      <c r="D35" s="18" t="s">
        <v>197</v>
      </c>
      <c r="E35" s="17" t="s">
        <v>47</v>
      </c>
      <c r="F35" s="19" t="s">
        <v>250</v>
      </c>
      <c r="G35" s="19" t="s">
        <v>254</v>
      </c>
      <c r="H35" s="19" t="s">
        <v>264</v>
      </c>
      <c r="I35" s="17" t="s">
        <v>25</v>
      </c>
      <c r="J35" s="17" t="s">
        <v>24</v>
      </c>
      <c r="K35" s="17"/>
      <c r="L35" s="17" t="s">
        <v>24</v>
      </c>
      <c r="M35" s="17" t="s">
        <v>24</v>
      </c>
      <c r="N35" s="17"/>
      <c r="O35" s="17"/>
      <c r="P35" s="17"/>
      <c r="Q35" s="17" t="s">
        <v>24</v>
      </c>
      <c r="R35" s="17"/>
      <c r="S35" s="17"/>
      <c r="T35" s="17" t="s">
        <v>25</v>
      </c>
      <c r="U35" s="17" t="s">
        <v>26</v>
      </c>
      <c r="V35" s="17"/>
      <c r="W35" s="17"/>
      <c r="X35" s="17"/>
      <c r="Y35" s="17"/>
      <c r="Z35" s="17" t="s">
        <v>24</v>
      </c>
      <c r="AA35" s="17"/>
      <c r="AB35" s="17"/>
      <c r="AC35" s="17" t="s">
        <v>24</v>
      </c>
      <c r="AD35" s="17" t="s">
        <v>24</v>
      </c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56">
        <f>IF(COUNTA($I35:$BY35)=0,"",COUNTIF($I35:$BY35,BZ$6))</f>
        <v>2</v>
      </c>
      <c r="CA35" s="17">
        <f>IF(COUNTA($I35:$BY35)=0,"",COUNTIF($I35:$BY35,CA$6))</f>
        <v>7</v>
      </c>
      <c r="CB35" s="17">
        <f>IF(COUNTA($I35:$BY35)=0,"",COUNTIF($I35:$BY35,CB$6))</f>
        <v>1</v>
      </c>
      <c r="CC35" s="19">
        <f>IF(COUNTA($I35:$BY35)=0,"",COUNTIF($I35:$BY35,CC$6))</f>
        <v>0</v>
      </c>
      <c r="CD35" s="19">
        <f>IF(COUNTA($I35:$BY35)=0,"",COUNTIF($I35:$BY35,CD$6))</f>
        <v>0</v>
      </c>
      <c r="CE35" s="17">
        <f>IF(COUNTA($I35:$BY35)=0,"",SUM(BZ35:CD35))</f>
        <v>10</v>
      </c>
      <c r="CF35" s="44">
        <f>IF(COUNTA($I35:$BY35)=0,"",SUM(BZ35:CB35))</f>
        <v>10</v>
      </c>
    </row>
    <row r="36" spans="1:84" outlineLevel="1">
      <c r="A36" s="89" t="s">
        <v>0</v>
      </c>
      <c r="B36" s="100"/>
      <c r="C36" s="99" t="s">
        <v>83</v>
      </c>
      <c r="D36" s="18" t="s">
        <v>191</v>
      </c>
      <c r="E36" s="17" t="s">
        <v>47</v>
      </c>
      <c r="F36" s="19" t="s">
        <v>250</v>
      </c>
      <c r="G36" s="19" t="s">
        <v>254</v>
      </c>
      <c r="H36" s="19" t="s">
        <v>264</v>
      </c>
      <c r="I36" s="17" t="s">
        <v>25</v>
      </c>
      <c r="J36" s="17" t="s">
        <v>24</v>
      </c>
      <c r="K36" s="17"/>
      <c r="L36" s="17" t="s">
        <v>24</v>
      </c>
      <c r="M36" s="17" t="s">
        <v>24</v>
      </c>
      <c r="N36" s="17"/>
      <c r="O36" s="17"/>
      <c r="P36" s="17"/>
      <c r="Q36" s="17" t="s">
        <v>24</v>
      </c>
      <c r="R36" s="17"/>
      <c r="S36" s="17"/>
      <c r="T36" s="17" t="s">
        <v>25</v>
      </c>
      <c r="U36" s="17"/>
      <c r="V36" s="17"/>
      <c r="W36" s="17"/>
      <c r="X36" s="17"/>
      <c r="Y36" s="17"/>
      <c r="Z36" s="17" t="s">
        <v>24</v>
      </c>
      <c r="AA36" s="17" t="s">
        <v>24</v>
      </c>
      <c r="AB36" s="17"/>
      <c r="AC36" s="17"/>
      <c r="AD36" s="17" t="s">
        <v>24</v>
      </c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56">
        <f>IF(COUNTA($I36:$BY36)=0,"",COUNTIF($I36:$BY36,BZ$6))</f>
        <v>2</v>
      </c>
      <c r="CA36" s="17">
        <f>IF(COUNTA($I36:$BY36)=0,"",COUNTIF($I36:$BY36,CA$6))</f>
        <v>7</v>
      </c>
      <c r="CB36" s="17">
        <f>IF(COUNTA($I36:$BY36)=0,"",COUNTIF($I36:$BY36,CB$6))</f>
        <v>0</v>
      </c>
      <c r="CC36" s="19">
        <f>IF(COUNTA($I36:$BY36)=0,"",COUNTIF($I36:$BY36,CC$6))</f>
        <v>0</v>
      </c>
      <c r="CD36" s="19">
        <f>IF(COUNTA($I36:$BY36)=0,"",COUNTIF($I36:$BY36,CD$6))</f>
        <v>0</v>
      </c>
      <c r="CE36" s="17">
        <f>IF(COUNTA($I36:$BY36)=0,"",SUM(BZ36:CD36))</f>
        <v>9</v>
      </c>
      <c r="CF36" s="44">
        <f>IF(COUNTA($I36:$BY36)=0,"",SUM(BZ36:CB36))</f>
        <v>9</v>
      </c>
    </row>
    <row r="37" spans="1:84" outlineLevel="1">
      <c r="A37" s="89" t="s">
        <v>0</v>
      </c>
      <c r="B37" s="100"/>
      <c r="C37" s="99" t="s">
        <v>84</v>
      </c>
      <c r="D37" s="18" t="s">
        <v>72</v>
      </c>
      <c r="E37" s="17" t="s">
        <v>47</v>
      </c>
      <c r="F37" s="19" t="s">
        <v>250</v>
      </c>
      <c r="G37" s="19" t="s">
        <v>254</v>
      </c>
      <c r="H37" s="19" t="s">
        <v>264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 t="s">
        <v>25</v>
      </c>
      <c r="U37" s="17"/>
      <c r="V37" s="17"/>
      <c r="W37" s="17" t="s">
        <v>24</v>
      </c>
      <c r="X37" s="17"/>
      <c r="Y37" s="17"/>
      <c r="Z37" s="17" t="s">
        <v>24</v>
      </c>
      <c r="AA37" s="17" t="s">
        <v>24</v>
      </c>
      <c r="AB37" s="17"/>
      <c r="AC37" s="17"/>
      <c r="AD37" s="17"/>
      <c r="AE37" s="17"/>
      <c r="AF37" s="17"/>
      <c r="AG37" s="17" t="s">
        <v>24</v>
      </c>
      <c r="AH37" s="17" t="s">
        <v>24</v>
      </c>
      <c r="AI37" s="17" t="s">
        <v>24</v>
      </c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56">
        <f>IF(COUNTA($I37:$BY37)=0,"",COUNTIF($I37:$BY37,BZ$6))</f>
        <v>1</v>
      </c>
      <c r="CA37" s="17">
        <f>IF(COUNTA($I37:$BY37)=0,"",COUNTIF($I37:$BY37,CA$6))</f>
        <v>6</v>
      </c>
      <c r="CB37" s="17">
        <f>IF(COUNTA($I37:$BY37)=0,"",COUNTIF($I37:$BY37,CB$6))</f>
        <v>0</v>
      </c>
      <c r="CC37" s="19">
        <f>IF(COUNTA($I37:$BY37)=0,"",COUNTIF($I37:$BY37,CC$6))</f>
        <v>0</v>
      </c>
      <c r="CD37" s="19">
        <f>IF(COUNTA($I37:$BY37)=0,"",COUNTIF($I37:$BY37,CD$6))</f>
        <v>0</v>
      </c>
      <c r="CE37" s="17">
        <f>IF(COUNTA($I37:$BY37)=0,"",SUM(BZ37:CD37))</f>
        <v>7</v>
      </c>
      <c r="CF37" s="44">
        <f>IF(COUNTA($I37:$BY37)=0,"",SUM(BZ37:CB37))</f>
        <v>7</v>
      </c>
    </row>
    <row r="38" spans="1:84" outlineLevel="1">
      <c r="A38" s="89" t="s">
        <v>0</v>
      </c>
      <c r="B38" s="100"/>
      <c r="C38" s="99" t="s">
        <v>85</v>
      </c>
      <c r="D38" s="18" t="s">
        <v>176</v>
      </c>
      <c r="E38" s="17" t="s">
        <v>50</v>
      </c>
      <c r="F38" s="19" t="s">
        <v>250</v>
      </c>
      <c r="G38" s="19" t="s">
        <v>254</v>
      </c>
      <c r="H38" s="19" t="s">
        <v>264</v>
      </c>
      <c r="I38" s="17" t="s">
        <v>25</v>
      </c>
      <c r="J38" s="17" t="s">
        <v>26</v>
      </c>
      <c r="K38" s="17" t="s">
        <v>26</v>
      </c>
      <c r="L38" s="17" t="s">
        <v>26</v>
      </c>
      <c r="M38" s="17" t="s">
        <v>26</v>
      </c>
      <c r="N38" s="17" t="s">
        <v>26</v>
      </c>
      <c r="O38" s="17" t="s">
        <v>26</v>
      </c>
      <c r="P38" s="17" t="s">
        <v>26</v>
      </c>
      <c r="Q38" s="17" t="s">
        <v>24</v>
      </c>
      <c r="R38" s="17"/>
      <c r="S38" s="17"/>
      <c r="T38" s="17" t="s">
        <v>25</v>
      </c>
      <c r="U38" s="17"/>
      <c r="V38" s="17"/>
      <c r="W38" s="17" t="s">
        <v>24</v>
      </c>
      <c r="X38" s="17" t="s">
        <v>24</v>
      </c>
      <c r="Y38" s="17" t="s">
        <v>24</v>
      </c>
      <c r="Z38" s="17"/>
      <c r="AA38" s="17"/>
      <c r="AB38" s="17" t="s">
        <v>24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56">
        <f>IF(COUNTA($I38:$BY38)=0,"",COUNTIF($I38:$BY38,BZ$6))</f>
        <v>2</v>
      </c>
      <c r="CA38" s="17">
        <f>IF(COUNTA($I38:$BY38)=0,"",COUNTIF($I38:$BY38,CA$6))</f>
        <v>5</v>
      </c>
      <c r="CB38" s="17">
        <f>IF(COUNTA($I38:$BY38)=0,"",COUNTIF($I38:$BY38,CB$6))</f>
        <v>7</v>
      </c>
      <c r="CC38" s="19">
        <f>IF(COUNTA($I38:$BY38)=0,"",COUNTIF($I38:$BY38,CC$6))</f>
        <v>0</v>
      </c>
      <c r="CD38" s="19">
        <f>IF(COUNTA($I38:$BY38)=0,"",COUNTIF($I38:$BY38,CD$6))</f>
        <v>0</v>
      </c>
      <c r="CE38" s="17">
        <f>IF(COUNTA($I38:$BY38)=0,"",SUM(BZ38:CD38))</f>
        <v>14</v>
      </c>
      <c r="CF38" s="44">
        <f>IF(COUNTA($I38:$BY38)=0,"",SUM(BZ38:CB38))</f>
        <v>14</v>
      </c>
    </row>
    <row r="39" spans="1:84" outlineLevel="1">
      <c r="A39" s="89" t="s">
        <v>0</v>
      </c>
      <c r="B39" s="100"/>
      <c r="C39" s="99" t="s">
        <v>174</v>
      </c>
      <c r="D39" s="10" t="s">
        <v>73</v>
      </c>
      <c r="E39" s="17" t="s">
        <v>50</v>
      </c>
      <c r="F39" s="19" t="s">
        <v>250</v>
      </c>
      <c r="G39" s="19" t="s">
        <v>259</v>
      </c>
      <c r="H39" s="19" t="s">
        <v>260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 t="s">
        <v>25</v>
      </c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 t="s">
        <v>25</v>
      </c>
      <c r="AS39" s="17" t="s">
        <v>24</v>
      </c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56">
        <f>IF(COUNTA($I39:$BY39)=0,"",COUNTIF($I39:$BY39,BZ$6))</f>
        <v>2</v>
      </c>
      <c r="CA39" s="17">
        <f>IF(COUNTA($I39:$BY39)=0,"",COUNTIF($I39:$BY39,CA$6))</f>
        <v>1</v>
      </c>
      <c r="CB39" s="17">
        <f>IF(COUNTA($I39:$BY39)=0,"",COUNTIF($I39:$BY39,CB$6))</f>
        <v>0</v>
      </c>
      <c r="CC39" s="19">
        <f>IF(COUNTA($I39:$BY39)=0,"",COUNTIF($I39:$BY39,CC$6))</f>
        <v>0</v>
      </c>
      <c r="CD39" s="19">
        <f>IF(COUNTA($I39:$BY39)=0,"",COUNTIF($I39:$BY39,CD$6))</f>
        <v>0</v>
      </c>
      <c r="CE39" s="17">
        <f>IF(COUNTA($I39:$BY39)=0,"",SUM(BZ39:CD39))</f>
        <v>3</v>
      </c>
      <c r="CF39" s="44">
        <f>IF(COUNTA($I39:$BY39)=0,"",SUM(BZ39:CB39))</f>
        <v>3</v>
      </c>
    </row>
    <row r="40" spans="1:84" outlineLevel="1">
      <c r="A40" s="89" t="s">
        <v>0</v>
      </c>
      <c r="B40" s="100"/>
      <c r="C40" s="99" t="s">
        <v>175</v>
      </c>
      <c r="D40" s="18" t="s">
        <v>75</v>
      </c>
      <c r="E40" s="17" t="s">
        <v>50</v>
      </c>
      <c r="F40" s="19" t="s">
        <v>250</v>
      </c>
      <c r="G40" s="19" t="s">
        <v>254</v>
      </c>
      <c r="H40" s="19" t="s">
        <v>260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 t="s">
        <v>25</v>
      </c>
      <c r="AS40" s="17" t="s">
        <v>24</v>
      </c>
      <c r="AT40" s="17"/>
      <c r="AU40" s="17"/>
      <c r="AV40" s="17"/>
      <c r="AW40" s="17"/>
      <c r="AX40" s="17"/>
      <c r="AY40" s="17" t="s">
        <v>24</v>
      </c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56">
        <f>IF(COUNTA($I40:$BY40)=0,"",COUNTIF($I40:$BY40,BZ$6))</f>
        <v>1</v>
      </c>
      <c r="CA40" s="17">
        <f>IF(COUNTA($I40:$BY40)=0,"",COUNTIF($I40:$BY40,CA$6))</f>
        <v>2</v>
      </c>
      <c r="CB40" s="17">
        <f>IF(COUNTA($I40:$BY40)=0,"",COUNTIF($I40:$BY40,CB$6))</f>
        <v>0</v>
      </c>
      <c r="CC40" s="19">
        <f>IF(COUNTA($I40:$BY40)=0,"",COUNTIF($I40:$BY40,CC$6))</f>
        <v>0</v>
      </c>
      <c r="CD40" s="19">
        <f>IF(COUNTA($I40:$BY40)=0,"",COUNTIF($I40:$BY40,CD$6))</f>
        <v>0</v>
      </c>
      <c r="CE40" s="17">
        <f>IF(COUNTA($I40:$BY40)=0,"",SUM(BZ40:CD40))</f>
        <v>3</v>
      </c>
      <c r="CF40" s="44">
        <f>IF(COUNTA($I40:$BY40)=0,"",SUM(BZ40:CB40))</f>
        <v>3</v>
      </c>
    </row>
    <row r="41" spans="1:84" ht="14" customHeight="1" outlineLevel="1">
      <c r="A41" s="89" t="s">
        <v>0</v>
      </c>
      <c r="B41" s="100"/>
      <c r="C41" s="99" t="s">
        <v>198</v>
      </c>
      <c r="D41" s="18" t="s">
        <v>199</v>
      </c>
      <c r="E41" s="17" t="s">
        <v>181</v>
      </c>
      <c r="F41" s="19" t="s">
        <v>250</v>
      </c>
      <c r="G41" s="19" t="s">
        <v>181</v>
      </c>
      <c r="H41" s="19" t="s">
        <v>264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 t="s">
        <v>25</v>
      </c>
      <c r="U41" s="17"/>
      <c r="V41" s="17"/>
      <c r="W41" s="17"/>
      <c r="X41" s="17"/>
      <c r="Y41" s="17"/>
      <c r="Z41" s="17"/>
      <c r="AA41" s="17"/>
      <c r="AB41" s="17"/>
      <c r="AC41" s="17"/>
      <c r="AD41" s="17" t="s">
        <v>26</v>
      </c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56">
        <f>IF(COUNTA($I41:$BY41)=0,"",COUNTIF($I41:$BY41,BZ$6))</f>
        <v>1</v>
      </c>
      <c r="CA41" s="17">
        <f>IF(COUNTA($I41:$BY41)=0,"",COUNTIF($I41:$BY41,CA$6))</f>
        <v>0</v>
      </c>
      <c r="CB41" s="17">
        <f>IF(COUNTA($I41:$BY41)=0,"",COUNTIF($I41:$BY41,CB$6))</f>
        <v>1</v>
      </c>
      <c r="CC41" s="19">
        <f>IF(COUNTA($I41:$BY41)=0,"",COUNTIF($I41:$BY41,CC$6))</f>
        <v>0</v>
      </c>
      <c r="CD41" s="19">
        <f>IF(COUNTA($I41:$BY41)=0,"",COUNTIF($I41:$BY41,CD$6))</f>
        <v>0</v>
      </c>
      <c r="CE41" s="17">
        <f>IF(COUNTA($I41:$BY41)=0,"",SUM(BZ41:CD41))</f>
        <v>2</v>
      </c>
      <c r="CF41" s="44">
        <f>IF(COUNTA($I41:$BY41)=0,"",SUM(BZ41:CB41))</f>
        <v>2</v>
      </c>
    </row>
    <row r="42" spans="1:84" outlineLevel="1">
      <c r="A42" s="89" t="s">
        <v>0</v>
      </c>
      <c r="B42" s="100"/>
      <c r="C42" s="99"/>
      <c r="D42" s="18"/>
      <c r="E42" s="17"/>
      <c r="F42" s="19"/>
      <c r="G42" s="19"/>
      <c r="H42" s="19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56" t="str">
        <f>IF(COUNTA($I42:$BY42)=0,"",COUNTIF($I42:$BY42,BZ$6))</f>
        <v/>
      </c>
      <c r="CA42" s="17" t="str">
        <f>IF(COUNTA($I42:$BY42)=0,"",COUNTIF($I42:$BY42,CA$6))</f>
        <v/>
      </c>
      <c r="CB42" s="17" t="str">
        <f>IF(COUNTA($I42:$BY42)=0,"",COUNTIF($I42:$BY42,CB$6))</f>
        <v/>
      </c>
      <c r="CC42" s="19" t="str">
        <f>IF(COUNTA($I42:$BY42)=0,"",COUNTIF($I42:$BY42,CC$6))</f>
        <v/>
      </c>
      <c r="CD42" s="19" t="str">
        <f>IF(COUNTA($I42:$BY42)=0,"",COUNTIF($I42:$BY42,CD$6))</f>
        <v/>
      </c>
      <c r="CE42" s="17" t="str">
        <f>IF(COUNTA($I42:$BY42)=0,"",SUM(BZ42:CD42))</f>
        <v/>
      </c>
      <c r="CF42" s="44" t="str">
        <f>IF(COUNTA($I42:$BY42)=0,"",SUM(BZ42:CB42))</f>
        <v/>
      </c>
    </row>
    <row r="43" spans="1:84">
      <c r="A43" s="89" t="s">
        <v>0</v>
      </c>
      <c r="B43" s="100"/>
      <c r="C43" s="99"/>
      <c r="D43" s="18"/>
      <c r="E43" s="17"/>
      <c r="F43" s="19"/>
      <c r="G43" s="19"/>
      <c r="H43" s="19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56" t="str">
        <f>IF(COUNTA($I43:$BY43)=0,"",COUNTIF($I43:$BY43,BZ$6))</f>
        <v/>
      </c>
      <c r="CA43" s="17" t="str">
        <f>IF(COUNTA($I43:$BY43)=0,"",COUNTIF($I43:$BY43,CA$6))</f>
        <v/>
      </c>
      <c r="CB43" s="17" t="str">
        <f>IF(COUNTA($I43:$BY43)=0,"",COUNTIF($I43:$BY43,CB$6))</f>
        <v/>
      </c>
      <c r="CC43" s="19" t="str">
        <f>IF(COUNTA($I43:$BY43)=0,"",COUNTIF($I43:$BY43,CC$6))</f>
        <v/>
      </c>
      <c r="CD43" s="19" t="str">
        <f>IF(COUNTA($I43:$BY43)=0,"",COUNTIF($I43:$BY43,CD$6))</f>
        <v/>
      </c>
      <c r="CE43" s="17" t="str">
        <f>IF(COUNTA($I43:$BY43)=0,"",SUM(BZ43:CD43))</f>
        <v/>
      </c>
      <c r="CF43" s="44" t="str">
        <f>IF(COUNTA($I43:$BY43)=0,"",SUM(BZ43:CB43))</f>
        <v/>
      </c>
    </row>
    <row r="44" spans="1:84" s="35" customFormat="1">
      <c r="A44" s="89" t="s">
        <v>0</v>
      </c>
      <c r="B44" s="99" t="s">
        <v>113</v>
      </c>
      <c r="C44" s="99" t="s">
        <v>114</v>
      </c>
      <c r="D44" s="25"/>
      <c r="E44" s="26"/>
      <c r="F44" s="19"/>
      <c r="G44" s="19"/>
      <c r="H44" s="19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56" t="str">
        <f>IF(COUNTA($I44:$BY44)=0,"",COUNTIF($I44:$BY44,BZ$6))</f>
        <v/>
      </c>
      <c r="CA44" s="17" t="str">
        <f>IF(COUNTA($I44:$BY44)=0,"",COUNTIF($I44:$BY44,CA$6))</f>
        <v/>
      </c>
      <c r="CB44" s="17" t="str">
        <f>IF(COUNTA($I44:$BY44)=0,"",COUNTIF($I44:$BY44,CB$6))</f>
        <v/>
      </c>
      <c r="CC44" s="19" t="str">
        <f>IF(COUNTA($I44:$BY44)=0,"",COUNTIF($I44:$BY44,CC$6))</f>
        <v/>
      </c>
      <c r="CD44" s="19" t="str">
        <f>IF(COUNTA($I44:$BY44)=0,"",COUNTIF($I44:$BY44,CD$6))</f>
        <v/>
      </c>
      <c r="CE44" s="17" t="str">
        <f>IF(COUNTA($I44:$BY44)=0,"",SUM(BZ44:CD44))</f>
        <v/>
      </c>
      <c r="CF44" s="44" t="str">
        <f>IF(COUNTA($I44:$BY44)=0,"",SUM(BZ44:CB44))</f>
        <v/>
      </c>
    </row>
    <row r="45" spans="1:84" outlineLevel="1">
      <c r="A45" s="89" t="s">
        <v>0</v>
      </c>
      <c r="B45" s="100"/>
      <c r="C45" s="99" t="s">
        <v>97</v>
      </c>
      <c r="D45" s="18" t="s">
        <v>110</v>
      </c>
      <c r="E45" s="17" t="s">
        <v>48</v>
      </c>
      <c r="F45" s="19" t="s">
        <v>251</v>
      </c>
      <c r="G45" s="19" t="s">
        <v>255</v>
      </c>
      <c r="H45" s="19" t="s">
        <v>260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 t="s">
        <v>25</v>
      </c>
      <c r="AS45" s="17"/>
      <c r="AT45" s="17"/>
      <c r="AU45" s="17"/>
      <c r="AV45" s="17"/>
      <c r="AW45" s="17"/>
      <c r="AX45" s="17"/>
      <c r="AY45" s="17" t="s">
        <v>24</v>
      </c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56">
        <f>IF(COUNTA($I45:$BY45)=0,"",COUNTIF($I45:$BY45,BZ$6))</f>
        <v>1</v>
      </c>
      <c r="CA45" s="17">
        <f>IF(COUNTA($I45:$BY45)=0,"",COUNTIF($I45:$BY45,CA$6))</f>
        <v>1</v>
      </c>
      <c r="CB45" s="17">
        <f>IF(COUNTA($I45:$BY45)=0,"",COUNTIF($I45:$BY45,CB$6))</f>
        <v>0</v>
      </c>
      <c r="CC45" s="19">
        <f>IF(COUNTA($I45:$BY45)=0,"",COUNTIF($I45:$BY45,CC$6))</f>
        <v>0</v>
      </c>
      <c r="CD45" s="19">
        <f>IF(COUNTA($I45:$BY45)=0,"",COUNTIF($I45:$BY45,CD$6))</f>
        <v>0</v>
      </c>
      <c r="CE45" s="17">
        <f>IF(COUNTA($I45:$BY45)=0,"",SUM(BZ45:CD45))</f>
        <v>2</v>
      </c>
      <c r="CF45" s="44">
        <f>IF(COUNTA($I45:$BY45)=0,"",SUM(BZ45:CB45))</f>
        <v>2</v>
      </c>
    </row>
    <row r="46" spans="1:84" outlineLevel="1">
      <c r="A46" s="89" t="s">
        <v>0</v>
      </c>
      <c r="B46" s="100"/>
      <c r="C46" s="99" t="s">
        <v>98</v>
      </c>
      <c r="D46" s="18" t="s">
        <v>158</v>
      </c>
      <c r="E46" s="17" t="s">
        <v>48</v>
      </c>
      <c r="F46" s="19" t="s">
        <v>251</v>
      </c>
      <c r="G46" s="19" t="s">
        <v>255</v>
      </c>
      <c r="H46" s="19" t="s">
        <v>260</v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 t="s">
        <v>25</v>
      </c>
      <c r="AS46" s="17"/>
      <c r="AT46" s="17" t="s">
        <v>24</v>
      </c>
      <c r="AU46" s="17" t="s">
        <v>24</v>
      </c>
      <c r="AV46" s="17" t="s">
        <v>24</v>
      </c>
      <c r="AW46" s="17" t="s">
        <v>24</v>
      </c>
      <c r="AX46" s="17" t="s">
        <v>24</v>
      </c>
      <c r="AY46" s="17" t="s">
        <v>24</v>
      </c>
      <c r="AZ46" s="17" t="s">
        <v>24</v>
      </c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56">
        <f>IF(COUNTA($I46:$BY46)=0,"",COUNTIF($I46:$BY46,BZ$6))</f>
        <v>1</v>
      </c>
      <c r="CA46" s="17">
        <f>IF(COUNTA($I46:$BY46)=0,"",COUNTIF($I46:$BY46,CA$6))</f>
        <v>7</v>
      </c>
      <c r="CB46" s="17">
        <f>IF(COUNTA($I46:$BY46)=0,"",COUNTIF($I46:$BY46,CB$6))</f>
        <v>0</v>
      </c>
      <c r="CC46" s="19">
        <f>IF(COUNTA($I46:$BY46)=0,"",COUNTIF($I46:$BY46,CC$6))</f>
        <v>0</v>
      </c>
      <c r="CD46" s="19">
        <f>IF(COUNTA($I46:$BY46)=0,"",COUNTIF($I46:$BY46,CD$6))</f>
        <v>0</v>
      </c>
      <c r="CE46" s="17">
        <f>IF(COUNTA($I46:$BY46)=0,"",SUM(BZ46:CD46))</f>
        <v>8</v>
      </c>
      <c r="CF46" s="44">
        <f>IF(COUNTA($I46:$BY46)=0,"",SUM(BZ46:CB46))</f>
        <v>8</v>
      </c>
    </row>
    <row r="47" spans="1:84" outlineLevel="1">
      <c r="A47" s="89" t="s">
        <v>0</v>
      </c>
      <c r="B47" s="100"/>
      <c r="C47" s="99" t="s">
        <v>99</v>
      </c>
      <c r="D47" s="18" t="s">
        <v>87</v>
      </c>
      <c r="E47" s="17" t="s">
        <v>48</v>
      </c>
      <c r="F47" s="19" t="s">
        <v>251</v>
      </c>
      <c r="G47" s="19" t="s">
        <v>255</v>
      </c>
      <c r="H47" s="19" t="s">
        <v>260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 t="s">
        <v>25</v>
      </c>
      <c r="AS47" s="17"/>
      <c r="AT47" s="17"/>
      <c r="AU47" s="17"/>
      <c r="AV47" s="17"/>
      <c r="AW47" s="17"/>
      <c r="AX47" s="17"/>
      <c r="AY47" s="17"/>
      <c r="AZ47" s="17"/>
      <c r="BA47" s="17" t="s">
        <v>24</v>
      </c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56">
        <f>IF(COUNTA($I47:$BY47)=0,"",COUNTIF($I47:$BY47,BZ$6))</f>
        <v>1</v>
      </c>
      <c r="CA47" s="17">
        <f>IF(COUNTA($I47:$BY47)=0,"",COUNTIF($I47:$BY47,CA$6))</f>
        <v>1</v>
      </c>
      <c r="CB47" s="17">
        <f>IF(COUNTA($I47:$BY47)=0,"",COUNTIF($I47:$BY47,CB$6))</f>
        <v>0</v>
      </c>
      <c r="CC47" s="19">
        <f>IF(COUNTA($I47:$BY47)=0,"",COUNTIF($I47:$BY47,CC$6))</f>
        <v>0</v>
      </c>
      <c r="CD47" s="19">
        <f>IF(COUNTA($I47:$BY47)=0,"",COUNTIF($I47:$BY47,CD$6))</f>
        <v>0</v>
      </c>
      <c r="CE47" s="17">
        <f>IF(COUNTA($I47:$BY47)=0,"",SUM(BZ47:CD47))</f>
        <v>2</v>
      </c>
      <c r="CF47" s="44">
        <f>IF(COUNTA($I47:$BY47)=0,"",SUM(BZ47:CB47))</f>
        <v>2</v>
      </c>
    </row>
    <row r="48" spans="1:84" outlineLevel="1">
      <c r="A48" s="89" t="s">
        <v>0</v>
      </c>
      <c r="B48" s="100"/>
      <c r="C48" s="99" t="s">
        <v>100</v>
      </c>
      <c r="D48" s="18" t="s">
        <v>88</v>
      </c>
      <c r="E48" s="17" t="s">
        <v>47</v>
      </c>
      <c r="F48" s="19" t="s">
        <v>250</v>
      </c>
      <c r="G48" s="19" t="s">
        <v>254</v>
      </c>
      <c r="H48" s="19" t="s">
        <v>264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 t="s">
        <v>25</v>
      </c>
      <c r="U48" s="17"/>
      <c r="V48" s="17"/>
      <c r="W48" s="17" t="s">
        <v>24</v>
      </c>
      <c r="X48" s="17" t="s">
        <v>24</v>
      </c>
      <c r="Y48" s="17" t="s">
        <v>24</v>
      </c>
      <c r="Z48" s="17"/>
      <c r="AA48" s="17"/>
      <c r="AB48" s="17"/>
      <c r="AC48" s="17"/>
      <c r="AD48" s="17"/>
      <c r="AE48" s="17"/>
      <c r="AF48" s="17" t="s">
        <v>26</v>
      </c>
      <c r="AG48" s="17" t="s">
        <v>24</v>
      </c>
      <c r="AH48" s="17" t="s">
        <v>24</v>
      </c>
      <c r="AI48" s="17" t="s">
        <v>24</v>
      </c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56">
        <f>IF(COUNTA($I48:$BY48)=0,"",COUNTIF($I48:$BY48,BZ$6))</f>
        <v>1</v>
      </c>
      <c r="CA48" s="17">
        <f>IF(COUNTA($I48:$BY48)=0,"",COUNTIF($I48:$BY48,CA$6))</f>
        <v>6</v>
      </c>
      <c r="CB48" s="17">
        <f>IF(COUNTA($I48:$BY48)=0,"",COUNTIF($I48:$BY48,CB$6))</f>
        <v>1</v>
      </c>
      <c r="CC48" s="19">
        <f>IF(COUNTA($I48:$BY48)=0,"",COUNTIF($I48:$BY48,CC$6))</f>
        <v>0</v>
      </c>
      <c r="CD48" s="19">
        <f>IF(COUNTA($I48:$BY48)=0,"",COUNTIF($I48:$BY48,CD$6))</f>
        <v>0</v>
      </c>
      <c r="CE48" s="17">
        <f>IF(COUNTA($I48:$BY48)=0,"",SUM(BZ48:CD48))</f>
        <v>8</v>
      </c>
      <c r="CF48" s="44">
        <f>IF(COUNTA($I48:$BY48)=0,"",SUM(BZ48:CB48))</f>
        <v>8</v>
      </c>
    </row>
    <row r="49" spans="1:84" outlineLevel="1">
      <c r="A49" s="89" t="s">
        <v>0</v>
      </c>
      <c r="B49" s="100"/>
      <c r="C49" s="99" t="s">
        <v>101</v>
      </c>
      <c r="D49" s="18" t="s">
        <v>159</v>
      </c>
      <c r="E49" s="17" t="s">
        <v>50</v>
      </c>
      <c r="F49" s="19" t="s">
        <v>251</v>
      </c>
      <c r="G49" s="19" t="s">
        <v>255</v>
      </c>
      <c r="H49" s="19" t="s">
        <v>260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 t="s">
        <v>25</v>
      </c>
      <c r="AS49" s="17"/>
      <c r="AT49" s="17" t="s">
        <v>24</v>
      </c>
      <c r="AU49" s="17" t="s">
        <v>24</v>
      </c>
      <c r="AV49" s="17" t="s">
        <v>24</v>
      </c>
      <c r="AW49" s="17" t="s">
        <v>24</v>
      </c>
      <c r="AX49" s="17" t="s">
        <v>24</v>
      </c>
      <c r="AY49" s="17" t="s">
        <v>24</v>
      </c>
      <c r="AZ49" s="17" t="s">
        <v>24</v>
      </c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56">
        <f>IF(COUNTA($I49:$BY49)=0,"",COUNTIF($I49:$BY49,BZ$6))</f>
        <v>1</v>
      </c>
      <c r="CA49" s="17">
        <f>IF(COUNTA($I49:$BY49)=0,"",COUNTIF($I49:$BY49,CA$6))</f>
        <v>7</v>
      </c>
      <c r="CB49" s="17">
        <f>IF(COUNTA($I49:$BY49)=0,"",COUNTIF($I49:$BY49,CB$6))</f>
        <v>0</v>
      </c>
      <c r="CC49" s="19">
        <f>IF(COUNTA($I49:$BY49)=0,"",COUNTIF($I49:$BY49,CC$6))</f>
        <v>0</v>
      </c>
      <c r="CD49" s="19">
        <f>IF(COUNTA($I49:$BY49)=0,"",COUNTIF($I49:$BY49,CD$6))</f>
        <v>0</v>
      </c>
      <c r="CE49" s="17">
        <f>IF(COUNTA($I49:$BY49)=0,"",SUM(BZ49:CD49))</f>
        <v>8</v>
      </c>
      <c r="CF49" s="44">
        <f>IF(COUNTA($I49:$BY49)=0,"",SUM(BZ49:CB49))</f>
        <v>8</v>
      </c>
    </row>
    <row r="50" spans="1:84" outlineLevel="1">
      <c r="A50" s="89" t="s">
        <v>0</v>
      </c>
      <c r="B50" s="100"/>
      <c r="C50" s="99" t="s">
        <v>102</v>
      </c>
      <c r="D50" s="10" t="s">
        <v>188</v>
      </c>
      <c r="E50" s="17" t="s">
        <v>47</v>
      </c>
      <c r="F50" s="19" t="s">
        <v>251</v>
      </c>
      <c r="G50" s="19" t="s">
        <v>253</v>
      </c>
      <c r="H50" s="19" t="s">
        <v>265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 t="s">
        <v>25</v>
      </c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 t="s">
        <v>25</v>
      </c>
      <c r="BH50" s="17" t="s">
        <v>24</v>
      </c>
      <c r="BI50" s="17"/>
      <c r="BJ50" s="17" t="s">
        <v>24</v>
      </c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56">
        <f>IF(COUNTA($I50:$BY50)=0,"",COUNTIF($I50:$BY50,BZ$6))</f>
        <v>2</v>
      </c>
      <c r="CA50" s="17">
        <f>IF(COUNTA($I50:$BY50)=0,"",COUNTIF($I50:$BY50,CA$6))</f>
        <v>2</v>
      </c>
      <c r="CB50" s="17">
        <f>IF(COUNTA($I50:$BY50)=0,"",COUNTIF($I50:$BY50,CB$6))</f>
        <v>0</v>
      </c>
      <c r="CC50" s="19">
        <f>IF(COUNTA($I50:$BY50)=0,"",COUNTIF($I50:$BY50,CC$6))</f>
        <v>0</v>
      </c>
      <c r="CD50" s="19">
        <f>IF(COUNTA($I50:$BY50)=0,"",COUNTIF($I50:$BY50,CD$6))</f>
        <v>0</v>
      </c>
      <c r="CE50" s="17">
        <f>IF(COUNTA($I50:$BY50)=0,"",SUM(BZ50:CD50))</f>
        <v>4</v>
      </c>
      <c r="CF50" s="44">
        <f>IF(COUNTA($I50:$BY50)=0,"",SUM(BZ50:CB50))</f>
        <v>4</v>
      </c>
    </row>
    <row r="51" spans="1:84" outlineLevel="1">
      <c r="A51" s="89" t="s">
        <v>0</v>
      </c>
      <c r="B51" s="100"/>
      <c r="C51" s="99" t="s">
        <v>103</v>
      </c>
      <c r="D51" s="18" t="s">
        <v>89</v>
      </c>
      <c r="E51" s="17" t="s">
        <v>48</v>
      </c>
      <c r="F51" s="19" t="s">
        <v>251</v>
      </c>
      <c r="G51" s="19" t="s">
        <v>255</v>
      </c>
      <c r="H51" s="19" t="s">
        <v>260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 t="s">
        <v>25</v>
      </c>
      <c r="AS51" s="17"/>
      <c r="AT51" s="17" t="s">
        <v>24</v>
      </c>
      <c r="AU51" s="17" t="s">
        <v>24</v>
      </c>
      <c r="AV51" s="17" t="s">
        <v>24</v>
      </c>
      <c r="AW51" s="17" t="s">
        <v>24</v>
      </c>
      <c r="AX51" s="17" t="s">
        <v>24</v>
      </c>
      <c r="AY51" s="17" t="s">
        <v>24</v>
      </c>
      <c r="AZ51" s="17" t="s">
        <v>24</v>
      </c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56">
        <f>IF(COUNTA($I51:$BY51)=0,"",COUNTIF($I51:$BY51,BZ$6))</f>
        <v>1</v>
      </c>
      <c r="CA51" s="17">
        <f>IF(COUNTA($I51:$BY51)=0,"",COUNTIF($I51:$BY51,CA$6))</f>
        <v>7</v>
      </c>
      <c r="CB51" s="17">
        <f>IF(COUNTA($I51:$BY51)=0,"",COUNTIF($I51:$BY51,CB$6))</f>
        <v>0</v>
      </c>
      <c r="CC51" s="19">
        <f>IF(COUNTA($I51:$BY51)=0,"",COUNTIF($I51:$BY51,CC$6))</f>
        <v>0</v>
      </c>
      <c r="CD51" s="19">
        <f>IF(COUNTA($I51:$BY51)=0,"",COUNTIF($I51:$BY51,CD$6))</f>
        <v>0</v>
      </c>
      <c r="CE51" s="17">
        <f>IF(COUNTA($I51:$BY51)=0,"",SUM(BZ51:CD51))</f>
        <v>8</v>
      </c>
      <c r="CF51" s="44">
        <f>IF(COUNTA($I51:$BY51)=0,"",SUM(BZ51:CB51))</f>
        <v>8</v>
      </c>
    </row>
    <row r="52" spans="1:84" outlineLevel="1">
      <c r="A52" s="89" t="s">
        <v>0</v>
      </c>
      <c r="B52" s="100"/>
      <c r="C52" s="99" t="s">
        <v>104</v>
      </c>
      <c r="D52" s="18" t="s">
        <v>90</v>
      </c>
      <c r="E52" s="17" t="s">
        <v>50</v>
      </c>
      <c r="F52" s="19" t="s">
        <v>251</v>
      </c>
      <c r="G52" s="19" t="s">
        <v>255</v>
      </c>
      <c r="H52" s="19" t="s">
        <v>260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 t="s">
        <v>25</v>
      </c>
      <c r="AS52" s="17"/>
      <c r="AT52" s="17" t="s">
        <v>24</v>
      </c>
      <c r="AU52" s="17" t="s">
        <v>24</v>
      </c>
      <c r="AV52" s="17" t="s">
        <v>24</v>
      </c>
      <c r="AW52" s="17" t="s">
        <v>24</v>
      </c>
      <c r="AX52" s="17" t="s">
        <v>24</v>
      </c>
      <c r="AY52" s="17" t="s">
        <v>24</v>
      </c>
      <c r="AZ52" s="17" t="s">
        <v>24</v>
      </c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56">
        <f>IF(COUNTA($I52:$BY52)=0,"",COUNTIF($I52:$BY52,BZ$6))</f>
        <v>1</v>
      </c>
      <c r="CA52" s="17">
        <f>IF(COUNTA($I52:$BY52)=0,"",COUNTIF($I52:$BY52,CA$6))</f>
        <v>7</v>
      </c>
      <c r="CB52" s="17">
        <f>IF(COUNTA($I52:$BY52)=0,"",COUNTIF($I52:$BY52,CB$6))</f>
        <v>0</v>
      </c>
      <c r="CC52" s="19">
        <f>IF(COUNTA($I52:$BY52)=0,"",COUNTIF($I52:$BY52,CC$6))</f>
        <v>0</v>
      </c>
      <c r="CD52" s="19">
        <f>IF(COUNTA($I52:$BY52)=0,"",COUNTIF($I52:$BY52,CD$6))</f>
        <v>0</v>
      </c>
      <c r="CE52" s="17">
        <f>IF(COUNTA($I52:$BY52)=0,"",SUM(BZ52:CD52))</f>
        <v>8</v>
      </c>
      <c r="CF52" s="44">
        <f>IF(COUNTA($I52:$BY52)=0,"",SUM(BZ52:CB52))</f>
        <v>8</v>
      </c>
    </row>
    <row r="53" spans="1:84" outlineLevel="1">
      <c r="A53" s="89" t="s">
        <v>0</v>
      </c>
      <c r="B53" s="100"/>
      <c r="C53" s="99" t="s">
        <v>105</v>
      </c>
      <c r="D53" s="18" t="s">
        <v>91</v>
      </c>
      <c r="E53" s="17" t="s">
        <v>50</v>
      </c>
      <c r="F53" s="19" t="s">
        <v>251</v>
      </c>
      <c r="G53" s="19" t="s">
        <v>255</v>
      </c>
      <c r="H53" s="19" t="s">
        <v>260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 t="s">
        <v>25</v>
      </c>
      <c r="AS53" s="17"/>
      <c r="AT53" s="17" t="s">
        <v>24</v>
      </c>
      <c r="AU53" s="17" t="s">
        <v>24</v>
      </c>
      <c r="AV53" s="17" t="s">
        <v>24</v>
      </c>
      <c r="AW53" s="17" t="s">
        <v>24</v>
      </c>
      <c r="AX53" s="17" t="s">
        <v>24</v>
      </c>
      <c r="AY53" s="17" t="s">
        <v>24</v>
      </c>
      <c r="AZ53" s="17" t="s">
        <v>24</v>
      </c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56">
        <f>IF(COUNTA($I53:$BY53)=0,"",COUNTIF($I53:$BY53,BZ$6))</f>
        <v>1</v>
      </c>
      <c r="CA53" s="17">
        <f>IF(COUNTA($I53:$BY53)=0,"",COUNTIF($I53:$BY53,CA$6))</f>
        <v>7</v>
      </c>
      <c r="CB53" s="17">
        <f>IF(COUNTA($I53:$BY53)=0,"",COUNTIF($I53:$BY53,CB$6))</f>
        <v>0</v>
      </c>
      <c r="CC53" s="19">
        <f>IF(COUNTA($I53:$BY53)=0,"",COUNTIF($I53:$BY53,CC$6))</f>
        <v>0</v>
      </c>
      <c r="CD53" s="19">
        <f>IF(COUNTA($I53:$BY53)=0,"",COUNTIF($I53:$BY53,CD$6))</f>
        <v>0</v>
      </c>
      <c r="CE53" s="17">
        <f>IF(COUNTA($I53:$BY53)=0,"",SUM(BZ53:CD53))</f>
        <v>8</v>
      </c>
      <c r="CF53" s="44">
        <f>IF(COUNTA($I53:$BY53)=0,"",SUM(BZ53:CB53))</f>
        <v>8</v>
      </c>
    </row>
    <row r="54" spans="1:84" outlineLevel="1">
      <c r="A54" s="89" t="s">
        <v>0</v>
      </c>
      <c r="B54" s="100"/>
      <c r="C54" s="99" t="s">
        <v>106</v>
      </c>
      <c r="D54" s="18" t="s">
        <v>92</v>
      </c>
      <c r="E54" s="17" t="s">
        <v>48</v>
      </c>
      <c r="F54" s="19" t="s">
        <v>251</v>
      </c>
      <c r="G54" s="19" t="s">
        <v>255</v>
      </c>
      <c r="H54" s="19" t="s">
        <v>260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 t="s">
        <v>25</v>
      </c>
      <c r="AS54" s="17"/>
      <c r="AT54" s="17" t="s">
        <v>24</v>
      </c>
      <c r="AU54" s="17" t="s">
        <v>24</v>
      </c>
      <c r="AV54" s="17" t="s">
        <v>24</v>
      </c>
      <c r="AW54" s="17" t="s">
        <v>24</v>
      </c>
      <c r="AX54" s="17" t="s">
        <v>24</v>
      </c>
      <c r="AY54" s="17" t="s">
        <v>24</v>
      </c>
      <c r="AZ54" s="17" t="s">
        <v>24</v>
      </c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56">
        <f>IF(COUNTA($I54:$BY54)=0,"",COUNTIF($I54:$BY54,BZ$6))</f>
        <v>1</v>
      </c>
      <c r="CA54" s="17">
        <f>IF(COUNTA($I54:$BY54)=0,"",COUNTIF($I54:$BY54,CA$6))</f>
        <v>7</v>
      </c>
      <c r="CB54" s="17">
        <f>IF(COUNTA($I54:$BY54)=0,"",COUNTIF($I54:$BY54,CB$6))</f>
        <v>0</v>
      </c>
      <c r="CC54" s="19">
        <f>IF(COUNTA($I54:$BY54)=0,"",COUNTIF($I54:$BY54,CC$6))</f>
        <v>0</v>
      </c>
      <c r="CD54" s="19">
        <f>IF(COUNTA($I54:$BY54)=0,"",COUNTIF($I54:$BY54,CD$6))</f>
        <v>0</v>
      </c>
      <c r="CE54" s="17">
        <f>IF(COUNTA($I54:$BY54)=0,"",SUM(BZ54:CD54))</f>
        <v>8</v>
      </c>
      <c r="CF54" s="44">
        <f>IF(COUNTA($I54:$BY54)=0,"",SUM(BZ54:CB54))</f>
        <v>8</v>
      </c>
    </row>
    <row r="55" spans="1:84" ht="14" customHeight="1" outlineLevel="1">
      <c r="A55" s="89" t="s">
        <v>0</v>
      </c>
      <c r="B55" s="100"/>
      <c r="C55" s="99" t="s">
        <v>107</v>
      </c>
      <c r="D55" s="18" t="s">
        <v>93</v>
      </c>
      <c r="E55" s="17" t="s">
        <v>181</v>
      </c>
      <c r="F55" s="19" t="s">
        <v>250</v>
      </c>
      <c r="G55" s="19" t="s">
        <v>254</v>
      </c>
      <c r="H55" s="19" t="s">
        <v>264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 t="s">
        <v>25</v>
      </c>
      <c r="U55" s="17"/>
      <c r="V55" s="17"/>
      <c r="W55" s="17" t="s">
        <v>24</v>
      </c>
      <c r="X55" s="17" t="s">
        <v>24</v>
      </c>
      <c r="Y55" s="17" t="s">
        <v>24</v>
      </c>
      <c r="Z55" s="17"/>
      <c r="AA55" s="17"/>
      <c r="AB55" s="17"/>
      <c r="AC55" s="17"/>
      <c r="AD55" s="17"/>
      <c r="AE55" s="17"/>
      <c r="AF55" s="17" t="s">
        <v>26</v>
      </c>
      <c r="AG55" s="17" t="s">
        <v>24</v>
      </c>
      <c r="AH55" s="17" t="s">
        <v>24</v>
      </c>
      <c r="AI55" s="17" t="s">
        <v>24</v>
      </c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56">
        <f>IF(COUNTA($I55:$BY55)=0,"",COUNTIF($I55:$BY55,BZ$6))</f>
        <v>1</v>
      </c>
      <c r="CA55" s="17">
        <f>IF(COUNTA($I55:$BY55)=0,"",COUNTIF($I55:$BY55,CA$6))</f>
        <v>6</v>
      </c>
      <c r="CB55" s="17">
        <f>IF(COUNTA($I55:$BY55)=0,"",COUNTIF($I55:$BY55,CB$6))</f>
        <v>1</v>
      </c>
      <c r="CC55" s="19">
        <f>IF(COUNTA($I55:$BY55)=0,"",COUNTIF($I55:$BY55,CC$6))</f>
        <v>0</v>
      </c>
      <c r="CD55" s="19">
        <f>IF(COUNTA($I55:$BY55)=0,"",COUNTIF($I55:$BY55,CD$6))</f>
        <v>0</v>
      </c>
      <c r="CE55" s="17">
        <f>IF(COUNTA($I55:$BY55)=0,"",SUM(BZ55:CD55))</f>
        <v>8</v>
      </c>
      <c r="CF55" s="44">
        <f>IF(COUNTA($I55:$BY55)=0,"",SUM(BZ55:CB55))</f>
        <v>8</v>
      </c>
    </row>
    <row r="56" spans="1:84" outlineLevel="1">
      <c r="A56" s="89" t="s">
        <v>0</v>
      </c>
      <c r="B56" s="100"/>
      <c r="C56" s="99" t="s">
        <v>108</v>
      </c>
      <c r="D56" s="18" t="s">
        <v>94</v>
      </c>
      <c r="E56" s="17" t="s">
        <v>48</v>
      </c>
      <c r="F56" s="19" t="s">
        <v>251</v>
      </c>
      <c r="G56" s="19" t="s">
        <v>255</v>
      </c>
      <c r="H56" s="19" t="s">
        <v>260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 t="s">
        <v>25</v>
      </c>
      <c r="AS56" s="17"/>
      <c r="AT56" s="17" t="s">
        <v>24</v>
      </c>
      <c r="AU56" s="17" t="s">
        <v>24</v>
      </c>
      <c r="AV56" s="17" t="s">
        <v>24</v>
      </c>
      <c r="AW56" s="17" t="s">
        <v>24</v>
      </c>
      <c r="AX56" s="17" t="s">
        <v>24</v>
      </c>
      <c r="AY56" s="17" t="s">
        <v>24</v>
      </c>
      <c r="AZ56" s="17" t="s">
        <v>24</v>
      </c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56">
        <f>IF(COUNTA($I56:$BY56)=0,"",COUNTIF($I56:$BY56,BZ$6))</f>
        <v>1</v>
      </c>
      <c r="CA56" s="17">
        <f>IF(COUNTA($I56:$BY56)=0,"",COUNTIF($I56:$BY56,CA$6))</f>
        <v>7</v>
      </c>
      <c r="CB56" s="17">
        <f>IF(COUNTA($I56:$BY56)=0,"",COUNTIF($I56:$BY56,CB$6))</f>
        <v>0</v>
      </c>
      <c r="CC56" s="19">
        <f>IF(COUNTA($I56:$BY56)=0,"",COUNTIF($I56:$BY56,CC$6))</f>
        <v>0</v>
      </c>
      <c r="CD56" s="19">
        <f>IF(COUNTA($I56:$BY56)=0,"",COUNTIF($I56:$BY56,CD$6))</f>
        <v>0</v>
      </c>
      <c r="CE56" s="17">
        <f>IF(COUNTA($I56:$BY56)=0,"",SUM(BZ56:CD56))</f>
        <v>8</v>
      </c>
      <c r="CF56" s="44">
        <f>IF(COUNTA($I56:$BY56)=0,"",SUM(BZ56:CB56))</f>
        <v>8</v>
      </c>
    </row>
    <row r="57" spans="1:84" outlineLevel="1">
      <c r="A57" s="89" t="s">
        <v>0</v>
      </c>
      <c r="B57" s="100"/>
      <c r="C57" s="99" t="s">
        <v>109</v>
      </c>
      <c r="D57" s="18" t="s">
        <v>95</v>
      </c>
      <c r="E57" s="17" t="s">
        <v>48</v>
      </c>
      <c r="F57" s="19" t="s">
        <v>251</v>
      </c>
      <c r="G57" s="19" t="s">
        <v>255</v>
      </c>
      <c r="H57" s="19" t="s">
        <v>260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 t="s">
        <v>25</v>
      </c>
      <c r="AS57" s="17"/>
      <c r="AT57" s="17"/>
      <c r="AU57" s="17"/>
      <c r="AV57" s="17"/>
      <c r="AW57" s="17"/>
      <c r="AX57" s="17"/>
      <c r="AY57" s="17"/>
      <c r="AZ57" s="17"/>
      <c r="BA57" s="17" t="s">
        <v>24</v>
      </c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56">
        <f>IF(COUNTA($I57:$BY57)=0,"",COUNTIF($I57:$BY57,BZ$6))</f>
        <v>1</v>
      </c>
      <c r="CA57" s="17">
        <f>IF(COUNTA($I57:$BY57)=0,"",COUNTIF($I57:$BY57,CA$6))</f>
        <v>1</v>
      </c>
      <c r="CB57" s="17">
        <f>IF(COUNTA($I57:$BY57)=0,"",COUNTIF($I57:$BY57,CB$6))</f>
        <v>0</v>
      </c>
      <c r="CC57" s="19">
        <f>IF(COUNTA($I57:$BY57)=0,"",COUNTIF($I57:$BY57,CC$6))</f>
        <v>0</v>
      </c>
      <c r="CD57" s="19">
        <f>IF(COUNTA($I57:$BY57)=0,"",COUNTIF($I57:$BY57,CD$6))</f>
        <v>0</v>
      </c>
      <c r="CE57" s="17">
        <f>IF(COUNTA($I57:$BY57)=0,"",SUM(BZ57:CD57))</f>
        <v>2</v>
      </c>
      <c r="CF57" s="44">
        <f>IF(COUNTA($I57:$BY57)=0,"",SUM(BZ57:CB57))</f>
        <v>2</v>
      </c>
    </row>
    <row r="58" spans="1:84" outlineLevel="1">
      <c r="A58" s="89" t="s">
        <v>0</v>
      </c>
      <c r="B58" s="100"/>
      <c r="C58" s="99" t="s">
        <v>111</v>
      </c>
      <c r="D58" s="18" t="s">
        <v>96</v>
      </c>
      <c r="E58" s="17" t="s">
        <v>50</v>
      </c>
      <c r="F58" s="19" t="s">
        <v>251</v>
      </c>
      <c r="G58" s="19" t="s">
        <v>255</v>
      </c>
      <c r="H58" s="19" t="s">
        <v>260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 t="s">
        <v>25</v>
      </c>
      <c r="AL58" s="17"/>
      <c r="AM58" s="17"/>
      <c r="AN58" s="17"/>
      <c r="AO58" s="17"/>
      <c r="AP58" s="17" t="s">
        <v>25</v>
      </c>
      <c r="AQ58" s="17" t="s">
        <v>24</v>
      </c>
      <c r="AR58" s="17" t="s">
        <v>27</v>
      </c>
      <c r="AS58" s="17"/>
      <c r="AT58" s="17" t="s">
        <v>24</v>
      </c>
      <c r="AU58" s="17" t="s">
        <v>24</v>
      </c>
      <c r="AV58" s="17" t="s">
        <v>24</v>
      </c>
      <c r="AW58" s="17" t="s">
        <v>24</v>
      </c>
      <c r="AX58" s="17" t="s">
        <v>24</v>
      </c>
      <c r="AY58" s="17" t="s">
        <v>24</v>
      </c>
      <c r="AZ58" s="17" t="s">
        <v>24</v>
      </c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56">
        <f>IF(COUNTA($I58:$BY58)=0,"",COUNTIF($I58:$BY58,BZ$6))</f>
        <v>2</v>
      </c>
      <c r="CA58" s="17">
        <f>IF(COUNTA($I58:$BY58)=0,"",COUNTIF($I58:$BY58,CA$6))</f>
        <v>8</v>
      </c>
      <c r="CB58" s="17">
        <f>IF(COUNTA($I58:$BY58)=0,"",COUNTIF($I58:$BY58,CB$6))</f>
        <v>0</v>
      </c>
      <c r="CC58" s="19">
        <f>IF(COUNTA($I58:$BY58)=0,"",COUNTIF($I58:$BY58,CC$6))</f>
        <v>1</v>
      </c>
      <c r="CD58" s="19">
        <f>IF(COUNTA($I58:$BY58)=0,"",COUNTIF($I58:$BY58,CD$6))</f>
        <v>0</v>
      </c>
      <c r="CE58" s="17">
        <f>IF(COUNTA($I58:$BY58)=0,"",SUM(BZ58:CD58))</f>
        <v>11</v>
      </c>
      <c r="CF58" s="44">
        <f>IF(COUNTA($I58:$BY58)=0,"",SUM(BZ58:CB58))</f>
        <v>10</v>
      </c>
    </row>
    <row r="59" spans="1:84" outlineLevel="1">
      <c r="A59" s="89" t="s">
        <v>0</v>
      </c>
      <c r="B59" s="100"/>
      <c r="C59" s="99" t="s">
        <v>242</v>
      </c>
      <c r="D59" s="18" t="s">
        <v>88</v>
      </c>
      <c r="E59" s="17" t="s">
        <v>50</v>
      </c>
      <c r="F59" s="19" t="s">
        <v>250</v>
      </c>
      <c r="G59" s="19" t="s">
        <v>254</v>
      </c>
      <c r="H59" s="19" t="s">
        <v>264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 t="s">
        <v>25</v>
      </c>
      <c r="U59" s="17"/>
      <c r="V59" s="17" t="s">
        <v>24</v>
      </c>
      <c r="W59" s="17" t="s">
        <v>24</v>
      </c>
      <c r="X59" s="17" t="s">
        <v>24</v>
      </c>
      <c r="Y59" s="17" t="s">
        <v>24</v>
      </c>
      <c r="Z59" s="17"/>
      <c r="AA59" s="17"/>
      <c r="AB59" s="17"/>
      <c r="AC59" s="17"/>
      <c r="AD59" s="17"/>
      <c r="AE59" s="17"/>
      <c r="AF59" s="17" t="s">
        <v>26</v>
      </c>
      <c r="AG59" s="17" t="s">
        <v>24</v>
      </c>
      <c r="AH59" s="17" t="s">
        <v>24</v>
      </c>
      <c r="AI59" s="17" t="s">
        <v>24</v>
      </c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56">
        <f>IF(COUNTA($I59:$BY59)=0,"",COUNTIF($I59:$BY59,BZ$6))</f>
        <v>1</v>
      </c>
      <c r="CA59" s="17">
        <f>IF(COUNTA($I59:$BY59)=0,"",COUNTIF($I59:$BY59,CA$6))</f>
        <v>7</v>
      </c>
      <c r="CB59" s="17">
        <f>IF(COUNTA($I59:$BY59)=0,"",COUNTIF($I59:$BY59,CB$6))</f>
        <v>1</v>
      </c>
      <c r="CC59" s="19">
        <f>IF(COUNTA($I59:$BY59)=0,"",COUNTIF($I59:$BY59,CC$6))</f>
        <v>0</v>
      </c>
      <c r="CD59" s="19">
        <f>IF(COUNTA($I59:$BY59)=0,"",COUNTIF($I59:$BY59,CD$6))</f>
        <v>0</v>
      </c>
      <c r="CE59" s="17">
        <f>IF(COUNTA($I59:$BY59)=0,"",SUM(BZ59:CD59))</f>
        <v>9</v>
      </c>
      <c r="CF59" s="44">
        <f>IF(COUNTA($I59:$BY59)=0,"",SUM(BZ59:CB59))</f>
        <v>9</v>
      </c>
    </row>
    <row r="60" spans="1:84" outlineLevel="1">
      <c r="A60" s="89" t="s">
        <v>0</v>
      </c>
      <c r="B60" s="100"/>
      <c r="C60" s="100"/>
      <c r="D60" s="18"/>
      <c r="E60" s="17"/>
      <c r="F60" s="19"/>
      <c r="G60" s="19"/>
      <c r="H60" s="19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56" t="str">
        <f>IF(COUNTA($I60:$BY60)=0,"",COUNTIF($I60:$BY60,BZ$6))</f>
        <v/>
      </c>
      <c r="CA60" s="17" t="str">
        <f>IF(COUNTA($I60:$BY60)=0,"",COUNTIF($I60:$BY60,CA$6))</f>
        <v/>
      </c>
      <c r="CB60" s="17" t="str">
        <f>IF(COUNTA($I60:$BY60)=0,"",COUNTIF($I60:$BY60,CB$6))</f>
        <v/>
      </c>
      <c r="CC60" s="19" t="str">
        <f>IF(COUNTA($I60:$BY60)=0,"",COUNTIF($I60:$BY60,CC$6))</f>
        <v/>
      </c>
      <c r="CD60" s="19" t="str">
        <f>IF(COUNTA($I60:$BY60)=0,"",COUNTIF($I60:$BY60,CD$6))</f>
        <v/>
      </c>
      <c r="CE60" s="17" t="str">
        <f>IF(COUNTA($I60:$BY60)=0,"",SUM(BZ60:CD60))</f>
        <v/>
      </c>
      <c r="CF60" s="44" t="str">
        <f>IF(COUNTA($I60:$BY60)=0,"",SUM(BZ60:CB60))</f>
        <v/>
      </c>
    </row>
    <row r="61" spans="1:84">
      <c r="A61" s="89" t="s">
        <v>0</v>
      </c>
      <c r="B61" s="100"/>
      <c r="C61" s="100"/>
      <c r="D61" s="18"/>
      <c r="E61" s="17"/>
      <c r="F61" s="19"/>
      <c r="G61" s="19"/>
      <c r="H61" s="19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56" t="str">
        <f>IF(COUNTA($I61:$BY61)=0,"",COUNTIF($I61:$BY61,BZ$6))</f>
        <v/>
      </c>
      <c r="CA61" s="17" t="str">
        <f>IF(COUNTA($I61:$BY61)=0,"",COUNTIF($I61:$BY61,CA$6))</f>
        <v/>
      </c>
      <c r="CB61" s="17" t="str">
        <f>IF(COUNTA($I61:$BY61)=0,"",COUNTIF($I61:$BY61,CB$6))</f>
        <v/>
      </c>
      <c r="CC61" s="19" t="str">
        <f>IF(COUNTA($I61:$BY61)=0,"",COUNTIF($I61:$BY61,CC$6))</f>
        <v/>
      </c>
      <c r="CD61" s="19" t="str">
        <f>IF(COUNTA($I61:$BY61)=0,"",COUNTIF($I61:$BY61,CD$6))</f>
        <v/>
      </c>
      <c r="CE61" s="17" t="str">
        <f>IF(COUNTA($I61:$BY61)=0,"",SUM(BZ61:CD61))</f>
        <v/>
      </c>
      <c r="CF61" s="44" t="str">
        <f>IF(COUNTA($I61:$BY61)=0,"",SUM(BZ61:CB61))</f>
        <v/>
      </c>
    </row>
    <row r="62" spans="1:84" s="36" customFormat="1">
      <c r="A62" s="89" t="s">
        <v>0</v>
      </c>
      <c r="B62" s="99" t="s">
        <v>112</v>
      </c>
      <c r="C62" s="99" t="s">
        <v>133</v>
      </c>
      <c r="D62" s="27"/>
      <c r="E62" s="26"/>
      <c r="F62" s="19"/>
      <c r="G62" s="26"/>
      <c r="H62" s="26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56" t="str">
        <f>IF(COUNTA($I62:$BY62)=0,"",COUNTIF($I62:$BY62,BZ$6))</f>
        <v/>
      </c>
      <c r="CA62" s="17" t="str">
        <f>IF(COUNTA($I62:$BY62)=0,"",COUNTIF($I62:$BY62,CA$6))</f>
        <v/>
      </c>
      <c r="CB62" s="17" t="str">
        <f>IF(COUNTA($I62:$BY62)=0,"",COUNTIF($I62:$BY62,CB$6))</f>
        <v/>
      </c>
      <c r="CC62" s="19" t="str">
        <f>IF(COUNTA($I62:$BY62)=0,"",COUNTIF($I62:$BY62,CC$6))</f>
        <v/>
      </c>
      <c r="CD62" s="19" t="str">
        <f>IF(COUNTA($I62:$BY62)=0,"",COUNTIF($I62:$BY62,CD$6))</f>
        <v/>
      </c>
      <c r="CE62" s="17" t="str">
        <f>IF(COUNTA($I62:$BY62)=0,"",SUM(BZ62:CD62))</f>
        <v/>
      </c>
      <c r="CF62" s="44" t="str">
        <f>IF(COUNTA($I62:$BY62)=0,"",SUM(BZ62:CB62))</f>
        <v/>
      </c>
    </row>
    <row r="63" spans="1:84" outlineLevel="1">
      <c r="A63" s="89" t="s">
        <v>0</v>
      </c>
      <c r="B63" s="100"/>
      <c r="C63" s="99" t="s">
        <v>134</v>
      </c>
      <c r="D63" s="18" t="s">
        <v>137</v>
      </c>
      <c r="E63" s="17" t="s">
        <v>48</v>
      </c>
      <c r="F63" s="19" t="s">
        <v>251</v>
      </c>
      <c r="G63" s="19" t="s">
        <v>255</v>
      </c>
      <c r="H63" s="19" t="s">
        <v>260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 t="s">
        <v>24</v>
      </c>
      <c r="U63" s="17"/>
      <c r="V63" s="17"/>
      <c r="W63" s="17" t="s">
        <v>24</v>
      </c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 t="s">
        <v>24</v>
      </c>
      <c r="AM63" s="17"/>
      <c r="AN63" s="17"/>
      <c r="AO63" s="17"/>
      <c r="AP63" s="17"/>
      <c r="AQ63" s="17"/>
      <c r="AR63" s="17" t="s">
        <v>25</v>
      </c>
      <c r="AS63" s="17" t="s">
        <v>24</v>
      </c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56">
        <f>IF(COUNTA($I63:$BY63)=0,"",COUNTIF($I63:$BY63,BZ$6))</f>
        <v>1</v>
      </c>
      <c r="CA63" s="17">
        <f>IF(COUNTA($I63:$BY63)=0,"",COUNTIF($I63:$BY63,CA$6))</f>
        <v>4</v>
      </c>
      <c r="CB63" s="17">
        <f>IF(COUNTA($I63:$BY63)=0,"",COUNTIF($I63:$BY63,CB$6))</f>
        <v>0</v>
      </c>
      <c r="CC63" s="19">
        <f>IF(COUNTA($I63:$BY63)=0,"",COUNTIF($I63:$BY63,CC$6))</f>
        <v>0</v>
      </c>
      <c r="CD63" s="19">
        <f>IF(COUNTA($I63:$BY63)=0,"",COUNTIF($I63:$BY63,CD$6))</f>
        <v>0</v>
      </c>
      <c r="CE63" s="17">
        <f>IF(COUNTA($I63:$BY63)=0,"",SUM(BZ63:CD63))</f>
        <v>5</v>
      </c>
      <c r="CF63" s="44">
        <f>IF(COUNTA($I63:$BY63)=0,"",SUM(BZ63:CB63))</f>
        <v>5</v>
      </c>
    </row>
    <row r="64" spans="1:84" outlineLevel="1">
      <c r="A64" s="89" t="s">
        <v>0</v>
      </c>
      <c r="B64" s="100"/>
      <c r="C64" s="99" t="s">
        <v>135</v>
      </c>
      <c r="D64" s="18" t="s">
        <v>136</v>
      </c>
      <c r="E64" s="17" t="s">
        <v>48</v>
      </c>
      <c r="F64" s="19" t="s">
        <v>251</v>
      </c>
      <c r="G64" s="19" t="s">
        <v>255</v>
      </c>
      <c r="H64" s="19" t="s">
        <v>260</v>
      </c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 t="s">
        <v>24</v>
      </c>
      <c r="U64" s="17"/>
      <c r="V64" s="17"/>
      <c r="W64" s="17" t="s">
        <v>24</v>
      </c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 t="s">
        <v>24</v>
      </c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56">
        <f>IF(COUNTA($I64:$BY64)=0,"",COUNTIF($I64:$BY64,BZ$6))</f>
        <v>0</v>
      </c>
      <c r="CA64" s="17">
        <f>IF(COUNTA($I64:$BY64)=0,"",COUNTIF($I64:$BY64,CA$6))</f>
        <v>3</v>
      </c>
      <c r="CB64" s="17">
        <f>IF(COUNTA($I64:$BY64)=0,"",COUNTIF($I64:$BY64,CB$6))</f>
        <v>0</v>
      </c>
      <c r="CC64" s="19">
        <f>IF(COUNTA($I64:$BY64)=0,"",COUNTIF($I64:$BY64,CC$6))</f>
        <v>0</v>
      </c>
      <c r="CD64" s="19">
        <f>IF(COUNTA($I64:$BY64)=0,"",COUNTIF($I64:$BY64,CD$6))</f>
        <v>0</v>
      </c>
      <c r="CE64" s="17">
        <f>IF(COUNTA($I64:$BY64)=0,"",SUM(BZ64:CD64))</f>
        <v>3</v>
      </c>
      <c r="CF64" s="44">
        <f>IF(COUNTA($I64:$BY64)=0,"",SUM(BZ64:CB64))</f>
        <v>3</v>
      </c>
    </row>
    <row r="65" spans="1:84" outlineLevel="1">
      <c r="A65" s="89" t="s">
        <v>0</v>
      </c>
      <c r="B65" s="100"/>
      <c r="C65" s="99" t="s">
        <v>140</v>
      </c>
      <c r="D65" s="18" t="s">
        <v>139</v>
      </c>
      <c r="E65" s="17" t="s">
        <v>47</v>
      </c>
      <c r="F65" s="19" t="s">
        <v>250</v>
      </c>
      <c r="G65" s="19" t="s">
        <v>254</v>
      </c>
      <c r="H65" s="19" t="s">
        <v>264</v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 t="s">
        <v>25</v>
      </c>
      <c r="U65" s="17"/>
      <c r="V65" s="17" t="s">
        <v>26</v>
      </c>
      <c r="W65" s="17" t="s">
        <v>24</v>
      </c>
      <c r="X65" s="17" t="s">
        <v>24</v>
      </c>
      <c r="Y65" s="17" t="s">
        <v>24</v>
      </c>
      <c r="Z65" s="17"/>
      <c r="AA65" s="17"/>
      <c r="AB65" s="17"/>
      <c r="AC65" s="17"/>
      <c r="AD65" s="17"/>
      <c r="AE65" s="17"/>
      <c r="AF65" s="17" t="s">
        <v>26</v>
      </c>
      <c r="AG65" s="17" t="s">
        <v>24</v>
      </c>
      <c r="AH65" s="17" t="s">
        <v>24</v>
      </c>
      <c r="AI65" s="17" t="s">
        <v>24</v>
      </c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56">
        <f>IF(COUNTA($I65:$BY65)=0,"",COUNTIF($I65:$BY65,BZ$6))</f>
        <v>1</v>
      </c>
      <c r="CA65" s="17">
        <f>IF(COUNTA($I65:$BY65)=0,"",COUNTIF($I65:$BY65,CA$6))</f>
        <v>6</v>
      </c>
      <c r="CB65" s="17">
        <f>IF(COUNTA($I65:$BY65)=0,"",COUNTIF($I65:$BY65,CB$6))</f>
        <v>2</v>
      </c>
      <c r="CC65" s="19">
        <f>IF(COUNTA($I65:$BY65)=0,"",COUNTIF($I65:$BY65,CC$6))</f>
        <v>0</v>
      </c>
      <c r="CD65" s="19">
        <f>IF(COUNTA($I65:$BY65)=0,"",COUNTIF($I65:$BY65,CD$6))</f>
        <v>0</v>
      </c>
      <c r="CE65" s="17">
        <f>IF(COUNTA($I65:$BY65)=0,"",SUM(BZ65:CD65))</f>
        <v>9</v>
      </c>
      <c r="CF65" s="44">
        <f>IF(COUNTA($I65:$BY65)=0,"",SUM(BZ65:CB65))</f>
        <v>9</v>
      </c>
    </row>
    <row r="66" spans="1:84" outlineLevel="1">
      <c r="A66" s="89" t="s">
        <v>0</v>
      </c>
      <c r="B66" s="100"/>
      <c r="C66" s="99" t="s">
        <v>141</v>
      </c>
      <c r="D66" s="18" t="s">
        <v>138</v>
      </c>
      <c r="E66" s="17" t="s">
        <v>47</v>
      </c>
      <c r="F66" s="19" t="s">
        <v>250</v>
      </c>
      <c r="G66" s="19" t="s">
        <v>254</v>
      </c>
      <c r="H66" s="19" t="s">
        <v>264</v>
      </c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 t="s">
        <v>25</v>
      </c>
      <c r="U66" s="17"/>
      <c r="V66" s="17" t="s">
        <v>26</v>
      </c>
      <c r="W66" s="17"/>
      <c r="X66" s="17"/>
      <c r="Y66" s="17"/>
      <c r="Z66" s="17"/>
      <c r="AA66" s="17"/>
      <c r="AB66" s="17" t="s">
        <v>24</v>
      </c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56">
        <f>IF(COUNTA($I66:$BY66)=0,"",COUNTIF($I66:$BY66,BZ$6))</f>
        <v>1</v>
      </c>
      <c r="CA66" s="17">
        <f>IF(COUNTA($I66:$BY66)=0,"",COUNTIF($I66:$BY66,CA$6))</f>
        <v>1</v>
      </c>
      <c r="CB66" s="17">
        <f>IF(COUNTA($I66:$BY66)=0,"",COUNTIF($I66:$BY66,CB$6))</f>
        <v>1</v>
      </c>
      <c r="CC66" s="19">
        <f>IF(COUNTA($I66:$BY66)=0,"",COUNTIF($I66:$BY66,CC$6))</f>
        <v>0</v>
      </c>
      <c r="CD66" s="19">
        <f>IF(COUNTA($I66:$BY66)=0,"",COUNTIF($I66:$BY66,CD$6))</f>
        <v>0</v>
      </c>
      <c r="CE66" s="17">
        <f>IF(COUNTA($I66:$BY66)=0,"",SUM(BZ66:CD66))</f>
        <v>3</v>
      </c>
      <c r="CF66" s="44">
        <f>IF(COUNTA($I66:$BY66)=0,"",SUM(BZ66:CB66))</f>
        <v>3</v>
      </c>
    </row>
    <row r="67" spans="1:84" outlineLevel="1">
      <c r="A67" s="89" t="s">
        <v>0</v>
      </c>
      <c r="B67" s="100"/>
      <c r="C67" s="99" t="s">
        <v>142</v>
      </c>
      <c r="D67" s="18" t="s">
        <v>143</v>
      </c>
      <c r="E67" s="17" t="s">
        <v>48</v>
      </c>
      <c r="F67" s="19" t="s">
        <v>250</v>
      </c>
      <c r="G67" s="19" t="s">
        <v>254</v>
      </c>
      <c r="H67" s="19" t="s">
        <v>264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 t="s">
        <v>25</v>
      </c>
      <c r="U67" s="17"/>
      <c r="V67" s="17" t="s">
        <v>218</v>
      </c>
      <c r="W67" s="17" t="s">
        <v>24</v>
      </c>
      <c r="X67" s="17" t="s">
        <v>24</v>
      </c>
      <c r="Y67" s="17" t="s">
        <v>24</v>
      </c>
      <c r="Z67" s="17"/>
      <c r="AA67" s="17"/>
      <c r="AB67" s="17"/>
      <c r="AC67" s="17"/>
      <c r="AD67" s="17"/>
      <c r="AE67" s="17"/>
      <c r="AF67" s="17" t="s">
        <v>26</v>
      </c>
      <c r="AG67" s="17" t="s">
        <v>24</v>
      </c>
      <c r="AH67" s="17" t="s">
        <v>24</v>
      </c>
      <c r="AI67" s="17" t="s">
        <v>24</v>
      </c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56">
        <f>IF(COUNTA($I67:$BY67)=0,"",COUNTIF($I67:$BY67,BZ$6))</f>
        <v>1</v>
      </c>
      <c r="CA67" s="17">
        <f>IF(COUNTA($I67:$BY67)=0,"",COUNTIF($I67:$BY67,CA$6))</f>
        <v>6</v>
      </c>
      <c r="CB67" s="17">
        <f>IF(COUNTA($I67:$BY67)=0,"",COUNTIF($I67:$BY67,CB$6))</f>
        <v>1</v>
      </c>
      <c r="CC67" s="19">
        <f>IF(COUNTA($I67:$BY67)=0,"",COUNTIF($I67:$BY67,CC$6))</f>
        <v>0</v>
      </c>
      <c r="CD67" s="19">
        <f>IF(COUNTA($I67:$BY67)=0,"",COUNTIF($I67:$BY67,CD$6))</f>
        <v>0</v>
      </c>
      <c r="CE67" s="17">
        <f>IF(COUNTA($I67:$BY67)=0,"",SUM(BZ67:CD67))</f>
        <v>8</v>
      </c>
      <c r="CF67" s="44">
        <f>IF(COUNTA($I67:$BY67)=0,"",SUM(BZ67:CB67))</f>
        <v>8</v>
      </c>
    </row>
    <row r="68" spans="1:84" outlineLevel="1">
      <c r="A68" s="89" t="s">
        <v>0</v>
      </c>
      <c r="B68" s="100"/>
      <c r="C68" s="99" t="s">
        <v>145</v>
      </c>
      <c r="D68" s="18" t="s">
        <v>144</v>
      </c>
      <c r="E68" s="17" t="s">
        <v>48</v>
      </c>
      <c r="F68" s="19" t="s">
        <v>250</v>
      </c>
      <c r="G68" s="19" t="s">
        <v>254</v>
      </c>
      <c r="H68" s="19" t="s">
        <v>264</v>
      </c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 t="s">
        <v>25</v>
      </c>
      <c r="U68" s="17"/>
      <c r="V68" s="17" t="s">
        <v>218</v>
      </c>
      <c r="W68" s="17" t="s">
        <v>24</v>
      </c>
      <c r="X68" s="17"/>
      <c r="Y68" s="17"/>
      <c r="Z68" s="17"/>
      <c r="AA68" s="17"/>
      <c r="AB68" s="17" t="s">
        <v>24</v>
      </c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56">
        <f>IF(COUNTA($I68:$BY68)=0,"",COUNTIF($I68:$BY68,BZ$6))</f>
        <v>1</v>
      </c>
      <c r="CA68" s="17">
        <f>IF(COUNTA($I68:$BY68)=0,"",COUNTIF($I68:$BY68,CA$6))</f>
        <v>2</v>
      </c>
      <c r="CB68" s="17">
        <f>IF(COUNTA($I68:$BY68)=0,"",COUNTIF($I68:$BY68,CB$6))</f>
        <v>0</v>
      </c>
      <c r="CC68" s="19">
        <f>IF(COUNTA($I68:$BY68)=0,"",COUNTIF($I68:$BY68,CC$6))</f>
        <v>0</v>
      </c>
      <c r="CD68" s="19">
        <f>IF(COUNTA($I68:$BY68)=0,"",COUNTIF($I68:$BY68,CD$6))</f>
        <v>0</v>
      </c>
      <c r="CE68" s="17">
        <f>IF(COUNTA($I68:$BY68)=0,"",SUM(BZ68:CD68))</f>
        <v>3</v>
      </c>
      <c r="CF68" s="44">
        <f>IF(COUNTA($I68:$BY68)=0,"",SUM(BZ68:CB68))</f>
        <v>3</v>
      </c>
    </row>
    <row r="69" spans="1:84" outlineLevel="1">
      <c r="A69" s="89" t="s">
        <v>0</v>
      </c>
      <c r="B69" s="100"/>
      <c r="C69" s="99" t="s">
        <v>208</v>
      </c>
      <c r="D69" s="18" t="s">
        <v>209</v>
      </c>
      <c r="E69" s="17" t="s">
        <v>48</v>
      </c>
      <c r="F69" s="19" t="s">
        <v>251</v>
      </c>
      <c r="G69" s="19" t="s">
        <v>255</v>
      </c>
      <c r="H69" s="19" t="s">
        <v>260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56" t="str">
        <f>IF(COUNTA($I69:$BY69)=0,"",COUNTIF($I69:$BY69,BZ$6))</f>
        <v/>
      </c>
      <c r="CA69" s="17" t="str">
        <f>IF(COUNTA($I69:$BY69)=0,"",COUNTIF($I69:$BY69,CA$6))</f>
        <v/>
      </c>
      <c r="CB69" s="17" t="str">
        <f>IF(COUNTA($I69:$BY69)=0,"",COUNTIF($I69:$BY69,CB$6))</f>
        <v/>
      </c>
      <c r="CC69" s="19" t="str">
        <f>IF(COUNTA($I69:$BY69)=0,"",COUNTIF($I69:$BY69,CC$6))</f>
        <v/>
      </c>
      <c r="CD69" s="19" t="str">
        <f>IF(COUNTA($I69:$BY69)=0,"",COUNTIF($I69:$BY69,CD$6))</f>
        <v/>
      </c>
      <c r="CE69" s="17" t="str">
        <f>IF(COUNTA($I69:$BY69)=0,"",SUM(BZ69:CD69))</f>
        <v/>
      </c>
      <c r="CF69" s="44" t="str">
        <f>IF(COUNTA($I69:$BY69)=0,"",SUM(BZ69:CB69))</f>
        <v/>
      </c>
    </row>
    <row r="70" spans="1:84" outlineLevel="1">
      <c r="A70" s="89" t="s">
        <v>0</v>
      </c>
      <c r="B70" s="100"/>
      <c r="C70" s="99" t="s">
        <v>243</v>
      </c>
      <c r="D70" s="18" t="s">
        <v>143</v>
      </c>
      <c r="E70" s="17" t="s">
        <v>50</v>
      </c>
      <c r="F70" s="19" t="s">
        <v>250</v>
      </c>
      <c r="G70" s="46" t="s">
        <v>254</v>
      </c>
      <c r="H70" s="19" t="s">
        <v>264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 t="s">
        <v>25</v>
      </c>
      <c r="U70" s="17"/>
      <c r="V70" s="17" t="s">
        <v>24</v>
      </c>
      <c r="W70" s="17" t="s">
        <v>24</v>
      </c>
      <c r="X70" s="17" t="s">
        <v>24</v>
      </c>
      <c r="Y70" s="17" t="s">
        <v>24</v>
      </c>
      <c r="Z70" s="17"/>
      <c r="AA70" s="17"/>
      <c r="AB70" s="17"/>
      <c r="AC70" s="17"/>
      <c r="AD70" s="17"/>
      <c r="AE70" s="17"/>
      <c r="AF70" s="17" t="s">
        <v>26</v>
      </c>
      <c r="AG70" s="17" t="s">
        <v>24</v>
      </c>
      <c r="AH70" s="17" t="s">
        <v>24</v>
      </c>
      <c r="AI70" s="17" t="s">
        <v>24</v>
      </c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56">
        <f>IF(COUNTA($I70:$BY70)=0,"",COUNTIF($I70:$BY70,BZ$6))</f>
        <v>1</v>
      </c>
      <c r="CA70" s="17">
        <f>IF(COUNTA($I70:$BY70)=0,"",COUNTIF($I70:$BY70,CA$6))</f>
        <v>7</v>
      </c>
      <c r="CB70" s="17">
        <f>IF(COUNTA($I70:$BY70)=0,"",COUNTIF($I70:$BY70,CB$6))</f>
        <v>1</v>
      </c>
      <c r="CC70" s="19">
        <f>IF(COUNTA($I70:$BY70)=0,"",COUNTIF($I70:$BY70,CC$6))</f>
        <v>0</v>
      </c>
      <c r="CD70" s="19">
        <f>IF(COUNTA($I70:$BY70)=0,"",COUNTIF($I70:$BY70,CD$6))</f>
        <v>0</v>
      </c>
      <c r="CE70" s="17">
        <f>IF(COUNTA($I70:$BY70)=0,"",SUM(BZ70:CD70))</f>
        <v>9</v>
      </c>
      <c r="CF70" s="44">
        <f>IF(COUNTA($I70:$BY70)=0,"",SUM(BZ70:CB70))</f>
        <v>9</v>
      </c>
    </row>
    <row r="71" spans="1:84" outlineLevel="1">
      <c r="A71" s="89" t="s">
        <v>0</v>
      </c>
      <c r="B71" s="100"/>
      <c r="C71" s="100"/>
      <c r="D71" s="18"/>
      <c r="E71" s="17"/>
      <c r="F71" s="19"/>
      <c r="G71" s="19"/>
      <c r="H71" s="19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56" t="str">
        <f>IF(COUNTA($I71:$BY71)=0,"",COUNTIF($I71:$BY71,BZ$6))</f>
        <v/>
      </c>
      <c r="CA71" s="17" t="str">
        <f>IF(COUNTA($I71:$BY71)=0,"",COUNTIF($I71:$BY71,CA$6))</f>
        <v/>
      </c>
      <c r="CB71" s="17" t="str">
        <f>IF(COUNTA($I71:$BY71)=0,"",COUNTIF($I71:$BY71,CB$6))</f>
        <v/>
      </c>
      <c r="CC71" s="19" t="str">
        <f>IF(COUNTA($I71:$BY71)=0,"",COUNTIF($I71:$BY71,CC$6))</f>
        <v/>
      </c>
      <c r="CD71" s="19" t="str">
        <f>IF(COUNTA($I71:$BY71)=0,"",COUNTIF($I71:$BY71,CD$6))</f>
        <v/>
      </c>
      <c r="CE71" s="17" t="str">
        <f>IF(COUNTA($I71:$BY71)=0,"",SUM(BZ71:CD71))</f>
        <v/>
      </c>
      <c r="CF71" s="44" t="str">
        <f>IF(COUNTA($I71:$BY71)=0,"",SUM(BZ71:CB71))</f>
        <v/>
      </c>
    </row>
    <row r="72" spans="1:84">
      <c r="A72" s="89" t="s">
        <v>0</v>
      </c>
      <c r="B72" s="100"/>
      <c r="C72" s="100"/>
      <c r="D72" s="18"/>
      <c r="E72" s="17"/>
      <c r="F72" s="19"/>
      <c r="G72" s="19"/>
      <c r="H72" s="19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56" t="str">
        <f>IF(COUNTA($I72:$BY72)=0,"",COUNTIF($I72:$BY72,BZ$6))</f>
        <v/>
      </c>
      <c r="CA72" s="17" t="str">
        <f>IF(COUNTA($I72:$BY72)=0,"",COUNTIF($I72:$BY72,CA$6))</f>
        <v/>
      </c>
      <c r="CB72" s="17" t="str">
        <f>IF(COUNTA($I72:$BY72)=0,"",COUNTIF($I72:$BY72,CB$6))</f>
        <v/>
      </c>
      <c r="CC72" s="19" t="str">
        <f>IF(COUNTA($I72:$BY72)=0,"",COUNTIF($I72:$BY72,CC$6))</f>
        <v/>
      </c>
      <c r="CD72" s="19" t="str">
        <f>IF(COUNTA($I72:$BY72)=0,"",COUNTIF($I72:$BY72,CD$6))</f>
        <v/>
      </c>
      <c r="CE72" s="17" t="str">
        <f>IF(COUNTA($I72:$BY72)=0,"",SUM(BZ72:CD72))</f>
        <v/>
      </c>
      <c r="CF72" s="44" t="str">
        <f>IF(COUNTA($I72:$BY72)=0,"",SUM(BZ72:CB72))</f>
        <v/>
      </c>
    </row>
    <row r="73" spans="1:84" s="36" customFormat="1">
      <c r="A73" s="89" t="s">
        <v>0</v>
      </c>
      <c r="B73" s="99" t="s">
        <v>132</v>
      </c>
      <c r="C73" s="99" t="s">
        <v>120</v>
      </c>
      <c r="D73" s="27"/>
      <c r="E73" s="26"/>
      <c r="F73" s="19"/>
      <c r="G73" s="26"/>
      <c r="H73" s="26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56" t="str">
        <f>IF(COUNTA($I73:$BY73)=0,"",COUNTIF($I73:$BY73,BZ$6))</f>
        <v/>
      </c>
      <c r="CA73" s="17" t="str">
        <f>IF(COUNTA($I73:$BY73)=0,"",COUNTIF($I73:$BY73,CA$6))</f>
        <v/>
      </c>
      <c r="CB73" s="17" t="str">
        <f>IF(COUNTA($I73:$BY73)=0,"",COUNTIF($I73:$BY73,CB$6))</f>
        <v/>
      </c>
      <c r="CC73" s="19" t="str">
        <f>IF(COUNTA($I73:$BY73)=0,"",COUNTIF($I73:$BY73,CC$6))</f>
        <v/>
      </c>
      <c r="CD73" s="19" t="str">
        <f>IF(COUNTA($I73:$BY73)=0,"",COUNTIF($I73:$BY73,CD$6))</f>
        <v/>
      </c>
      <c r="CE73" s="17" t="str">
        <f>IF(COUNTA($I73:$BY73)=0,"",SUM(BZ73:CD73))</f>
        <v/>
      </c>
      <c r="CF73" s="44" t="str">
        <f>IF(COUNTA($I73:$BY73)=0,"",SUM(BZ73:CB73))</f>
        <v/>
      </c>
    </row>
    <row r="74" spans="1:84" s="54" customFormat="1" outlineLevel="1">
      <c r="A74" s="89" t="s">
        <v>0</v>
      </c>
      <c r="B74" s="100"/>
      <c r="C74" s="99" t="s">
        <v>126</v>
      </c>
      <c r="D74" s="18" t="s">
        <v>121</v>
      </c>
      <c r="E74" s="17" t="s">
        <v>48</v>
      </c>
      <c r="F74" s="19" t="s">
        <v>250</v>
      </c>
      <c r="G74" s="19" t="s">
        <v>256</v>
      </c>
      <c r="H74" s="19" t="s">
        <v>263</v>
      </c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 t="s">
        <v>25</v>
      </c>
      <c r="BD74" s="17" t="s">
        <v>24</v>
      </c>
      <c r="BE74" s="17"/>
      <c r="BF74" s="17" t="s">
        <v>24</v>
      </c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56">
        <f>IF(COUNTA($I74:$BY74)=0,"",COUNTIF($I74:$BY74,BZ$6))</f>
        <v>1</v>
      </c>
      <c r="CA74" s="17">
        <f>IF(COUNTA($I74:$BY74)=0,"",COUNTIF($I74:$BY74,CA$6))</f>
        <v>2</v>
      </c>
      <c r="CB74" s="17">
        <f>IF(COUNTA($I74:$BY74)=0,"",COUNTIF($I74:$BY74,CB$6))</f>
        <v>0</v>
      </c>
      <c r="CC74" s="19">
        <f>IF(COUNTA($I74:$BY74)=0,"",COUNTIF($I74:$BY74,CC$6))</f>
        <v>0</v>
      </c>
      <c r="CD74" s="19">
        <f>IF(COUNTA($I74:$BY74)=0,"",COUNTIF($I74:$BY74,CD$6))</f>
        <v>0</v>
      </c>
      <c r="CE74" s="17">
        <f>IF(COUNTA($I74:$BY74)=0,"",SUM(BZ74:CD74))</f>
        <v>3</v>
      </c>
      <c r="CF74" s="44">
        <f>IF(COUNTA($I74:$BY74)=0,"",SUM(BZ74:CB74))</f>
        <v>3</v>
      </c>
    </row>
    <row r="75" spans="1:84" outlineLevel="1">
      <c r="A75" s="89" t="s">
        <v>0</v>
      </c>
      <c r="B75" s="100"/>
      <c r="C75" s="99" t="s">
        <v>127</v>
      </c>
      <c r="D75" s="18" t="s">
        <v>122</v>
      </c>
      <c r="E75" s="17" t="s">
        <v>48</v>
      </c>
      <c r="F75" s="19" t="s">
        <v>250</v>
      </c>
      <c r="G75" s="19" t="s">
        <v>256</v>
      </c>
      <c r="H75" s="19" t="s">
        <v>264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 t="s">
        <v>25</v>
      </c>
      <c r="U75" s="17"/>
      <c r="V75" s="17"/>
      <c r="W75" s="17" t="s">
        <v>24</v>
      </c>
      <c r="X75" s="17"/>
      <c r="Y75" s="17"/>
      <c r="Z75" s="17"/>
      <c r="AA75" s="17"/>
      <c r="AB75" s="17"/>
      <c r="AC75" s="17"/>
      <c r="AD75" s="17"/>
      <c r="AE75" s="17"/>
      <c r="AF75" s="17"/>
      <c r="AG75" s="17" t="s">
        <v>24</v>
      </c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56">
        <f>IF(COUNTA($I75:$BY75)=0,"",COUNTIF($I75:$BY75,BZ$6))</f>
        <v>1</v>
      </c>
      <c r="CA75" s="17">
        <f>IF(COUNTA($I75:$BY75)=0,"",COUNTIF($I75:$BY75,CA$6))</f>
        <v>2</v>
      </c>
      <c r="CB75" s="17">
        <f>IF(COUNTA($I75:$BY75)=0,"",COUNTIF($I75:$BY75,CB$6))</f>
        <v>0</v>
      </c>
      <c r="CC75" s="19">
        <f>IF(COUNTA($I75:$BY75)=0,"",COUNTIF($I75:$BY75,CC$6))</f>
        <v>0</v>
      </c>
      <c r="CD75" s="19">
        <f>IF(COUNTA($I75:$BY75)=0,"",COUNTIF($I75:$BY75,CD$6))</f>
        <v>0</v>
      </c>
      <c r="CE75" s="17">
        <f>IF(COUNTA($I75:$BY75)=0,"",SUM(BZ75:CD75))</f>
        <v>3</v>
      </c>
      <c r="CF75" s="44">
        <f>IF(COUNTA($I75:$BY75)=0,"",SUM(BZ75:CB75))</f>
        <v>3</v>
      </c>
    </row>
    <row r="76" spans="1:84" s="54" customFormat="1" outlineLevel="1">
      <c r="A76" s="89" t="s">
        <v>0</v>
      </c>
      <c r="B76" s="100"/>
      <c r="C76" s="99" t="s">
        <v>128</v>
      </c>
      <c r="D76" s="18" t="s">
        <v>123</v>
      </c>
      <c r="E76" s="17" t="s">
        <v>48</v>
      </c>
      <c r="F76" s="19" t="s">
        <v>250</v>
      </c>
      <c r="G76" s="19" t="s">
        <v>256</v>
      </c>
      <c r="H76" s="19" t="s">
        <v>264</v>
      </c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 t="s">
        <v>25</v>
      </c>
      <c r="U76" s="17"/>
      <c r="V76" s="17"/>
      <c r="W76" s="17" t="s">
        <v>24</v>
      </c>
      <c r="X76" s="17"/>
      <c r="Y76" s="17"/>
      <c r="Z76" s="17"/>
      <c r="AA76" s="17"/>
      <c r="AB76" s="17"/>
      <c r="AC76" s="17"/>
      <c r="AD76" s="17"/>
      <c r="AE76" s="17"/>
      <c r="AF76" s="17"/>
      <c r="AG76" s="17" t="s">
        <v>24</v>
      </c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56">
        <f>IF(COUNTA($I76:$BY76)=0,"",COUNTIF($I76:$BY76,BZ$6))</f>
        <v>1</v>
      </c>
      <c r="CA76" s="17">
        <f>IF(COUNTA($I76:$BY76)=0,"",COUNTIF($I76:$BY76,CA$6))</f>
        <v>2</v>
      </c>
      <c r="CB76" s="17">
        <f>IF(COUNTA($I76:$BY76)=0,"",COUNTIF($I76:$BY76,CB$6))</f>
        <v>0</v>
      </c>
      <c r="CC76" s="19">
        <f>IF(COUNTA($I76:$BY76)=0,"",COUNTIF($I76:$BY76,CC$6))</f>
        <v>0</v>
      </c>
      <c r="CD76" s="19">
        <f>IF(COUNTA($I76:$BY76)=0,"",COUNTIF($I76:$BY76,CD$6))</f>
        <v>0</v>
      </c>
      <c r="CE76" s="17">
        <f>IF(COUNTA($I76:$BY76)=0,"",SUM(BZ76:CD76))</f>
        <v>3</v>
      </c>
      <c r="CF76" s="44">
        <f>IF(COUNTA($I76:$BY76)=0,"",SUM(BZ76:CB76))</f>
        <v>3</v>
      </c>
    </row>
    <row r="77" spans="1:84" outlineLevel="1">
      <c r="A77" s="89" t="s">
        <v>0</v>
      </c>
      <c r="B77" s="100"/>
      <c r="C77" s="99" t="s">
        <v>129</v>
      </c>
      <c r="D77" s="18" t="s">
        <v>124</v>
      </c>
      <c r="E77" s="17" t="s">
        <v>50</v>
      </c>
      <c r="F77" s="19" t="s">
        <v>250</v>
      </c>
      <c r="G77" s="19" t="s">
        <v>256</v>
      </c>
      <c r="H77" s="19" t="s">
        <v>264</v>
      </c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 t="s">
        <v>25</v>
      </c>
      <c r="U77" s="17"/>
      <c r="V77" s="17"/>
      <c r="W77" s="17" t="s">
        <v>24</v>
      </c>
      <c r="X77" s="17"/>
      <c r="Y77" s="17"/>
      <c r="Z77" s="17"/>
      <c r="AA77" s="17"/>
      <c r="AB77" s="17"/>
      <c r="AC77" s="17"/>
      <c r="AD77" s="17"/>
      <c r="AE77" s="17"/>
      <c r="AF77" s="17"/>
      <c r="AG77" s="17" t="s">
        <v>24</v>
      </c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 t="s">
        <v>24</v>
      </c>
      <c r="BD77" s="17" t="s">
        <v>24</v>
      </c>
      <c r="BE77" s="17"/>
      <c r="BF77" s="17" t="s">
        <v>24</v>
      </c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56">
        <f>IF(COUNTA($I77:$BY77)=0,"",COUNTIF($I77:$BY77,BZ$6))</f>
        <v>1</v>
      </c>
      <c r="CA77" s="17">
        <f>IF(COUNTA($I77:$BY77)=0,"",COUNTIF($I77:$BY77,CA$6))</f>
        <v>5</v>
      </c>
      <c r="CB77" s="17">
        <f>IF(COUNTA($I77:$BY77)=0,"",COUNTIF($I77:$BY77,CB$6))</f>
        <v>0</v>
      </c>
      <c r="CC77" s="19">
        <f>IF(COUNTA($I77:$BY77)=0,"",COUNTIF($I77:$BY77,CC$6))</f>
        <v>0</v>
      </c>
      <c r="CD77" s="19">
        <f>IF(COUNTA($I77:$BY77)=0,"",COUNTIF($I77:$BY77,CD$6))</f>
        <v>0</v>
      </c>
      <c r="CE77" s="17">
        <f>IF(COUNTA($I77:$BY77)=0,"",SUM(BZ77:CD77))</f>
        <v>6</v>
      </c>
      <c r="CF77" s="44">
        <f>IF(COUNTA($I77:$BY77)=0,"",SUM(BZ77:CB77))</f>
        <v>6</v>
      </c>
    </row>
    <row r="78" spans="1:84" outlineLevel="1">
      <c r="A78" s="89" t="s">
        <v>0</v>
      </c>
      <c r="B78" s="100"/>
      <c r="C78" s="99" t="s">
        <v>130</v>
      </c>
      <c r="D78" s="18" t="s">
        <v>125</v>
      </c>
      <c r="E78" s="17" t="s">
        <v>50</v>
      </c>
      <c r="F78" s="19" t="s">
        <v>250</v>
      </c>
      <c r="G78" s="19" t="s">
        <v>256</v>
      </c>
      <c r="H78" s="19" t="s">
        <v>263</v>
      </c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 t="s">
        <v>25</v>
      </c>
      <c r="BD78" s="17" t="s">
        <v>24</v>
      </c>
      <c r="BE78" s="17"/>
      <c r="BF78" s="17" t="s">
        <v>24</v>
      </c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56">
        <f>IF(COUNTA($I78:$BY78)=0,"",COUNTIF($I78:$BY78,BZ$6))</f>
        <v>1</v>
      </c>
      <c r="CA78" s="17">
        <f>IF(COUNTA($I78:$BY78)=0,"",COUNTIF($I78:$BY78,CA$6))</f>
        <v>2</v>
      </c>
      <c r="CB78" s="17">
        <f>IF(COUNTA($I78:$BY78)=0,"",COUNTIF($I78:$BY78,CB$6))</f>
        <v>0</v>
      </c>
      <c r="CC78" s="19">
        <f>IF(COUNTA($I78:$BY78)=0,"",COUNTIF($I78:$BY78,CC$6))</f>
        <v>0</v>
      </c>
      <c r="CD78" s="19">
        <f>IF(COUNTA($I78:$BY78)=0,"",COUNTIF($I78:$BY78,CD$6))</f>
        <v>0</v>
      </c>
      <c r="CE78" s="17">
        <f>IF(COUNTA($I78:$BY78)=0,"",SUM(BZ78:CD78))</f>
        <v>3</v>
      </c>
      <c r="CF78" s="44">
        <f>IF(COUNTA($I78:$BY78)=0,"",SUM(BZ78:CB78))</f>
        <v>3</v>
      </c>
    </row>
    <row r="79" spans="1:84" outlineLevel="1">
      <c r="A79" s="89" t="s">
        <v>0</v>
      </c>
      <c r="B79" s="100"/>
      <c r="C79" s="99" t="s">
        <v>184</v>
      </c>
      <c r="D79" s="18" t="s">
        <v>185</v>
      </c>
      <c r="E79" s="17" t="s">
        <v>50</v>
      </c>
      <c r="F79" s="19" t="s">
        <v>250</v>
      </c>
      <c r="G79" s="19" t="s">
        <v>256</v>
      </c>
      <c r="H79" s="19" t="s">
        <v>264</v>
      </c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 t="s">
        <v>25</v>
      </c>
      <c r="U79" s="17"/>
      <c r="V79" s="17"/>
      <c r="W79" s="17" t="s">
        <v>24</v>
      </c>
      <c r="X79" s="17"/>
      <c r="Y79" s="17"/>
      <c r="Z79" s="17"/>
      <c r="AA79" s="17"/>
      <c r="AB79" s="17"/>
      <c r="AC79" s="17"/>
      <c r="AD79" s="17"/>
      <c r="AE79" s="17"/>
      <c r="AF79" s="17"/>
      <c r="AG79" s="17" t="s">
        <v>24</v>
      </c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56">
        <f>IF(COUNTA($I79:$BY79)=0,"",COUNTIF($I79:$BY79,BZ$6))</f>
        <v>1</v>
      </c>
      <c r="CA79" s="17">
        <f>IF(COUNTA($I79:$BY79)=0,"",COUNTIF($I79:$BY79,CA$6))</f>
        <v>2</v>
      </c>
      <c r="CB79" s="17">
        <f>IF(COUNTA($I79:$BY79)=0,"",COUNTIF($I79:$BY79,CB$6))</f>
        <v>0</v>
      </c>
      <c r="CC79" s="19">
        <f>IF(COUNTA($I79:$BY79)=0,"",COUNTIF($I79:$BY79,CC$6))</f>
        <v>0</v>
      </c>
      <c r="CD79" s="19">
        <f>IF(COUNTA($I79:$BY79)=0,"",COUNTIF($I79:$BY79,CD$6))</f>
        <v>0</v>
      </c>
      <c r="CE79" s="17">
        <f>IF(COUNTA($I79:$BY79)=0,"",SUM(BZ79:CD79))</f>
        <v>3</v>
      </c>
      <c r="CF79" s="44">
        <f>IF(COUNTA($I79:$BY79)=0,"",SUM(BZ79:CB79))</f>
        <v>3</v>
      </c>
    </row>
    <row r="80" spans="1:84" outlineLevel="1">
      <c r="A80" s="89" t="s">
        <v>0</v>
      </c>
      <c r="B80" s="100"/>
      <c r="C80" s="100"/>
      <c r="D80" s="18"/>
      <c r="E80" s="17"/>
      <c r="F80" s="19"/>
      <c r="G80" s="19"/>
      <c r="H80" s="19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56" t="str">
        <f>IF(COUNTA($I80:$BY80)=0,"",COUNTIF($I80:$BY80,BZ$6))</f>
        <v/>
      </c>
      <c r="CA80" s="17" t="str">
        <f>IF(COUNTA($I80:$BY80)=0,"",COUNTIF($I80:$BY80,CA$6))</f>
        <v/>
      </c>
      <c r="CB80" s="17" t="str">
        <f>IF(COUNTA($I80:$BY80)=0,"",COUNTIF($I80:$BY80,CB$6))</f>
        <v/>
      </c>
      <c r="CC80" s="19" t="str">
        <f>IF(COUNTA($I80:$BY80)=0,"",COUNTIF($I80:$BY80,CC$6))</f>
        <v/>
      </c>
      <c r="CD80" s="19" t="str">
        <f>IF(COUNTA($I80:$BY80)=0,"",COUNTIF($I80:$BY80,CD$6))</f>
        <v/>
      </c>
      <c r="CE80" s="17" t="str">
        <f>IF(COUNTA($I80:$BY80)=0,"",SUM(BZ80:CD80))</f>
        <v/>
      </c>
      <c r="CF80" s="44" t="str">
        <f>IF(COUNTA($I80:$BY80)=0,"",SUM(BZ80:CB80))</f>
        <v/>
      </c>
    </row>
    <row r="81" spans="1:84">
      <c r="A81" s="89" t="s">
        <v>0</v>
      </c>
      <c r="B81" s="100"/>
      <c r="C81" s="100"/>
      <c r="D81" s="18"/>
      <c r="E81" s="17"/>
      <c r="F81" s="19"/>
      <c r="G81" s="19"/>
      <c r="H81" s="19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56" t="str">
        <f>IF(COUNTA($I81:$BY81)=0,"",COUNTIF($I81:$BY81,BZ$6))</f>
        <v/>
      </c>
      <c r="CA81" s="17" t="str">
        <f>IF(COUNTA($I81:$BY81)=0,"",COUNTIF($I81:$BY81,CA$6))</f>
        <v/>
      </c>
      <c r="CB81" s="17" t="str">
        <f>IF(COUNTA($I81:$BY81)=0,"",COUNTIF($I81:$BY81,CB$6))</f>
        <v/>
      </c>
      <c r="CC81" s="19" t="str">
        <f>IF(COUNTA($I81:$BY81)=0,"",COUNTIF($I81:$BY81,CC$6))</f>
        <v/>
      </c>
      <c r="CD81" s="19" t="str">
        <f>IF(COUNTA($I81:$BY81)=0,"",COUNTIF($I81:$BY81,CD$6))</f>
        <v/>
      </c>
      <c r="CE81" s="17" t="str">
        <f>IF(COUNTA($I81:$BY81)=0,"",SUM(BZ81:CD81))</f>
        <v/>
      </c>
      <c r="CF81" s="44" t="str">
        <f>IF(COUNTA($I81:$BY81)=0,"",SUM(BZ81:CB81))</f>
        <v/>
      </c>
    </row>
    <row r="82" spans="1:84" s="36" customFormat="1">
      <c r="A82" s="89" t="s">
        <v>0</v>
      </c>
      <c r="B82" s="99" t="s">
        <v>164</v>
      </c>
      <c r="C82" s="99" t="s">
        <v>165</v>
      </c>
      <c r="D82" s="27"/>
      <c r="E82" s="26"/>
      <c r="F82" s="19"/>
      <c r="G82" s="26"/>
      <c r="H82" s="26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56" t="str">
        <f>IF(COUNTA($I82:$BY82)=0,"",COUNTIF($I82:$BY82,BZ$6))</f>
        <v/>
      </c>
      <c r="CA82" s="17" t="str">
        <f>IF(COUNTA($I82:$BY82)=0,"",COUNTIF($I82:$BY82,CA$6))</f>
        <v/>
      </c>
      <c r="CB82" s="17" t="str">
        <f>IF(COUNTA($I82:$BY82)=0,"",COUNTIF($I82:$BY82,CB$6))</f>
        <v/>
      </c>
      <c r="CC82" s="19" t="str">
        <f>IF(COUNTA($I82:$BY82)=0,"",COUNTIF($I82:$BY82,CC$6))</f>
        <v/>
      </c>
      <c r="CD82" s="19" t="str">
        <f>IF(COUNTA($I82:$BY82)=0,"",COUNTIF($I82:$BY82,CD$6))</f>
        <v/>
      </c>
      <c r="CE82" s="17" t="str">
        <f>IF(COUNTA($I82:$BY82)=0,"",SUM(BZ82:CD82))</f>
        <v/>
      </c>
      <c r="CF82" s="44" t="str">
        <f>IF(COUNTA($I82:$BY82)=0,"",SUM(BZ82:CB82))</f>
        <v/>
      </c>
    </row>
    <row r="83" spans="1:84" s="36" customFormat="1">
      <c r="A83" s="89" t="s">
        <v>0</v>
      </c>
      <c r="B83" s="99"/>
      <c r="C83" s="99" t="s">
        <v>214</v>
      </c>
      <c r="D83" s="18" t="s">
        <v>196</v>
      </c>
      <c r="E83" s="45" t="s">
        <v>181</v>
      </c>
      <c r="F83" s="19"/>
      <c r="G83" s="45"/>
      <c r="H83" s="19" t="s">
        <v>265</v>
      </c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56"/>
      <c r="CA83" s="17"/>
      <c r="CB83" s="17"/>
      <c r="CC83" s="19"/>
      <c r="CD83" s="19"/>
      <c r="CE83" s="17"/>
      <c r="CF83" s="44"/>
    </row>
    <row r="84" spans="1:84" outlineLevel="1">
      <c r="A84" s="89" t="s">
        <v>0</v>
      </c>
      <c r="B84" s="100"/>
      <c r="C84" s="99" t="s">
        <v>146</v>
      </c>
      <c r="D84" s="18" t="s">
        <v>160</v>
      </c>
      <c r="E84" s="17" t="s">
        <v>181</v>
      </c>
      <c r="F84" s="19" t="s">
        <v>251</v>
      </c>
      <c r="G84" s="19" t="s">
        <v>253</v>
      </c>
      <c r="H84" s="19" t="s">
        <v>265</v>
      </c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56" t="str">
        <f>IF(COUNTA($I84:$BY84)=0,"",COUNTIF($I84:$BY84,BZ$6))</f>
        <v/>
      </c>
      <c r="CA84" s="17" t="str">
        <f>IF(COUNTA($I84:$BY84)=0,"",COUNTIF($I84:$BY84,CA$6))</f>
        <v/>
      </c>
      <c r="CB84" s="17" t="str">
        <f>IF(COUNTA($I84:$BY84)=0,"",COUNTIF($I84:$BY84,CB$6))</f>
        <v/>
      </c>
      <c r="CC84" s="19" t="str">
        <f>IF(COUNTA($I84:$BY84)=0,"",COUNTIF($I84:$BY84,CC$6))</f>
        <v/>
      </c>
      <c r="CD84" s="19" t="str">
        <f>IF(COUNTA($I84:$BY84)=0,"",COUNTIF($I84:$BY84,CD$6))</f>
        <v/>
      </c>
      <c r="CE84" s="17" t="str">
        <f>IF(COUNTA($I84:$BY84)=0,"",SUM(BZ84:CD84))</f>
        <v/>
      </c>
      <c r="CF84" s="44" t="str">
        <f>IF(COUNTA($I84:$BY84)=0,"",SUM(BZ84:CB84))</f>
        <v/>
      </c>
    </row>
    <row r="85" spans="1:84" outlineLevel="1">
      <c r="A85" s="89" t="s">
        <v>0</v>
      </c>
      <c r="B85" s="100"/>
      <c r="C85" s="99" t="s">
        <v>147</v>
      </c>
      <c r="D85" s="10" t="s">
        <v>215</v>
      </c>
      <c r="E85" s="17" t="s">
        <v>48</v>
      </c>
      <c r="F85" s="19" t="s">
        <v>251</v>
      </c>
      <c r="G85" s="19" t="s">
        <v>253</v>
      </c>
      <c r="H85" s="19" t="s">
        <v>265</v>
      </c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 t="s">
        <v>25</v>
      </c>
      <c r="BH85" s="17" t="s">
        <v>24</v>
      </c>
      <c r="BI85" s="17" t="s">
        <v>24</v>
      </c>
      <c r="BJ85" s="17" t="s">
        <v>24</v>
      </c>
      <c r="BK85" s="17"/>
      <c r="BL85" s="17" t="s">
        <v>24</v>
      </c>
      <c r="BM85" s="17" t="s">
        <v>24</v>
      </c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56">
        <f>IF(COUNTA($I85:$BY85)=0,"",COUNTIF($I85:$BY85,BZ$6))</f>
        <v>1</v>
      </c>
      <c r="CA85" s="17">
        <f>IF(COUNTA($I85:$BY85)=0,"",COUNTIF($I85:$BY85,CA$6))</f>
        <v>5</v>
      </c>
      <c r="CB85" s="17">
        <f>IF(COUNTA($I85:$BY85)=0,"",COUNTIF($I85:$BY85,CB$6))</f>
        <v>0</v>
      </c>
      <c r="CC85" s="19">
        <f>IF(COUNTA($I85:$BY85)=0,"",COUNTIF($I85:$BY85,CC$6))</f>
        <v>0</v>
      </c>
      <c r="CD85" s="19">
        <f>IF(COUNTA($I85:$BY85)=0,"",COUNTIF($I85:$BY85,CD$6))</f>
        <v>0</v>
      </c>
      <c r="CE85" s="17">
        <f>IF(COUNTA($I85:$BY85)=0,"",SUM(BZ85:CD85))</f>
        <v>6</v>
      </c>
      <c r="CF85" s="44">
        <f>IF(COUNTA($I85:$BY85)=0,"",SUM(BZ85:CB85))</f>
        <v>6</v>
      </c>
    </row>
    <row r="86" spans="1:84" outlineLevel="1">
      <c r="A86" s="89" t="s">
        <v>0</v>
      </c>
      <c r="B86" s="100"/>
      <c r="C86" s="99" t="s">
        <v>148</v>
      </c>
      <c r="D86" s="10" t="s">
        <v>161</v>
      </c>
      <c r="E86" s="17" t="s">
        <v>47</v>
      </c>
      <c r="F86" s="19" t="s">
        <v>251</v>
      </c>
      <c r="G86" s="19" t="s">
        <v>253</v>
      </c>
      <c r="H86" s="19" t="s">
        <v>265</v>
      </c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 t="s">
        <v>25</v>
      </c>
      <c r="BH86" s="17"/>
      <c r="BI86" s="17"/>
      <c r="BJ86" s="17" t="s">
        <v>24</v>
      </c>
      <c r="BK86" s="17"/>
      <c r="BL86" s="17" t="s">
        <v>24</v>
      </c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56">
        <f>IF(COUNTA($I86:$BY86)=0,"",COUNTIF($I86:$BY86,BZ$6))</f>
        <v>1</v>
      </c>
      <c r="CA86" s="17">
        <f>IF(COUNTA($I86:$BY86)=0,"",COUNTIF($I86:$BY86,CA$6))</f>
        <v>2</v>
      </c>
      <c r="CB86" s="17">
        <f>IF(COUNTA($I86:$BY86)=0,"",COUNTIF($I86:$BY86,CB$6))</f>
        <v>0</v>
      </c>
      <c r="CC86" s="19">
        <f>IF(COUNTA($I86:$BY86)=0,"",COUNTIF($I86:$BY86,CC$6))</f>
        <v>0</v>
      </c>
      <c r="CD86" s="19">
        <f>IF(COUNTA($I86:$BY86)=0,"",COUNTIF($I86:$BY86,CD$6))</f>
        <v>0</v>
      </c>
      <c r="CE86" s="17">
        <f>IF(COUNTA($I86:$BY86)=0,"",SUM(BZ86:CD86))</f>
        <v>3</v>
      </c>
      <c r="CF86" s="44">
        <f>IF(COUNTA($I86:$BY86)=0,"",SUM(BZ86:CB86))</f>
        <v>3</v>
      </c>
    </row>
    <row r="87" spans="1:84" outlineLevel="1">
      <c r="A87" s="89" t="s">
        <v>0</v>
      </c>
      <c r="B87" s="100"/>
      <c r="C87" s="99" t="s">
        <v>149</v>
      </c>
      <c r="D87" s="10" t="s">
        <v>162</v>
      </c>
      <c r="E87" s="17" t="s">
        <v>50</v>
      </c>
      <c r="F87" s="19" t="s">
        <v>251</v>
      </c>
      <c r="G87" s="19" t="s">
        <v>253</v>
      </c>
      <c r="H87" s="19" t="s">
        <v>265</v>
      </c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 t="s">
        <v>25</v>
      </c>
      <c r="BH87" s="17" t="s">
        <v>24</v>
      </c>
      <c r="BI87" s="17"/>
      <c r="BJ87" s="17" t="s">
        <v>24</v>
      </c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56">
        <f>IF(COUNTA($I87:$BY87)=0,"",COUNTIF($I87:$BY87,BZ$6))</f>
        <v>1</v>
      </c>
      <c r="CA87" s="17">
        <f>IF(COUNTA($I87:$BY87)=0,"",COUNTIF($I87:$BY87,CA$6))</f>
        <v>2</v>
      </c>
      <c r="CB87" s="17">
        <f>IF(COUNTA($I87:$BY87)=0,"",COUNTIF($I87:$BY87,CB$6))</f>
        <v>0</v>
      </c>
      <c r="CC87" s="19">
        <f>IF(COUNTA($I87:$BY87)=0,"",COUNTIF($I87:$BY87,CC$6))</f>
        <v>0</v>
      </c>
      <c r="CD87" s="19">
        <f>IF(COUNTA($I87:$BY87)=0,"",COUNTIF($I87:$BY87,CD$6))</f>
        <v>0</v>
      </c>
      <c r="CE87" s="17">
        <f>IF(COUNTA($I87:$BY87)=0,"",SUM(BZ87:CD87))</f>
        <v>3</v>
      </c>
      <c r="CF87" s="44">
        <f>IF(COUNTA($I87:$BY87)=0,"",SUM(BZ87:CB87))</f>
        <v>3</v>
      </c>
    </row>
    <row r="88" spans="1:84" outlineLevel="1">
      <c r="A88" s="89" t="s">
        <v>0</v>
      </c>
      <c r="B88" s="100"/>
      <c r="C88" s="99" t="s">
        <v>150</v>
      </c>
      <c r="D88" s="10" t="s">
        <v>163</v>
      </c>
      <c r="E88" s="17" t="s">
        <v>50</v>
      </c>
      <c r="F88" s="19" t="s">
        <v>251</v>
      </c>
      <c r="G88" s="19" t="s">
        <v>253</v>
      </c>
      <c r="H88" s="19" t="s">
        <v>265</v>
      </c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 t="s">
        <v>25</v>
      </c>
      <c r="BH88" s="17" t="s">
        <v>24</v>
      </c>
      <c r="BI88" s="17" t="s">
        <v>24</v>
      </c>
      <c r="BJ88" s="17" t="s">
        <v>24</v>
      </c>
      <c r="BK88" s="17"/>
      <c r="BL88" s="17" t="s">
        <v>24</v>
      </c>
      <c r="BM88" s="17" t="s">
        <v>24</v>
      </c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56">
        <f>IF(COUNTA($I88:$BY88)=0,"",COUNTIF($I88:$BY88,BZ$6))</f>
        <v>1</v>
      </c>
      <c r="CA88" s="17">
        <f>IF(COUNTA($I88:$BY88)=0,"",COUNTIF($I88:$BY88,CA$6))</f>
        <v>5</v>
      </c>
      <c r="CB88" s="17">
        <f>IF(COUNTA($I88:$BY88)=0,"",COUNTIF($I88:$BY88,CB$6))</f>
        <v>0</v>
      </c>
      <c r="CC88" s="19">
        <f>IF(COUNTA($I88:$BY88)=0,"",COUNTIF($I88:$BY88,CC$6))</f>
        <v>0</v>
      </c>
      <c r="CD88" s="19">
        <f>IF(COUNTA($I88:$BY88)=0,"",COUNTIF($I88:$BY88,CD$6))</f>
        <v>0</v>
      </c>
      <c r="CE88" s="17">
        <f>IF(COUNTA($I88:$BY88)=0,"",SUM(BZ88:CD88))</f>
        <v>6</v>
      </c>
      <c r="CF88" s="44">
        <f>IF(COUNTA($I88:$BY88)=0,"",SUM(BZ88:CB88))</f>
        <v>6</v>
      </c>
    </row>
    <row r="89" spans="1:84" outlineLevel="1">
      <c r="A89" s="89" t="s">
        <v>0</v>
      </c>
      <c r="B89" s="100"/>
      <c r="C89" s="99" t="s">
        <v>151</v>
      </c>
      <c r="D89" s="10" t="s">
        <v>152</v>
      </c>
      <c r="E89" s="17" t="s">
        <v>47</v>
      </c>
      <c r="F89" s="19" t="s">
        <v>251</v>
      </c>
      <c r="G89" s="19" t="s">
        <v>253</v>
      </c>
      <c r="H89" s="19" t="s">
        <v>265</v>
      </c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 t="s">
        <v>25</v>
      </c>
      <c r="BH89" s="17" t="s">
        <v>24</v>
      </c>
      <c r="BI89" s="17"/>
      <c r="BJ89" s="17" t="s">
        <v>24</v>
      </c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56">
        <f>IF(COUNTA($I89:$BY89)=0,"",COUNTIF($I89:$BY89,BZ$6))</f>
        <v>1</v>
      </c>
      <c r="CA89" s="17">
        <f>IF(COUNTA($I89:$BY89)=0,"",COUNTIF($I89:$BY89,CA$6))</f>
        <v>2</v>
      </c>
      <c r="CB89" s="17">
        <f>IF(COUNTA($I89:$BY89)=0,"",COUNTIF($I89:$BY89,CB$6))</f>
        <v>0</v>
      </c>
      <c r="CC89" s="19">
        <f>IF(COUNTA($I89:$BY89)=0,"",COUNTIF($I89:$BY89,CC$6))</f>
        <v>0</v>
      </c>
      <c r="CD89" s="19">
        <f>IF(COUNTA($I89:$BY89)=0,"",COUNTIF($I89:$BY89,CD$6))</f>
        <v>0</v>
      </c>
      <c r="CE89" s="17">
        <f>IF(COUNTA($I89:$BY89)=0,"",SUM(BZ89:CD89))</f>
        <v>3</v>
      </c>
      <c r="CF89" s="44">
        <f>IF(COUNTA($I89:$BY89)=0,"",SUM(BZ89:CB89))</f>
        <v>3</v>
      </c>
    </row>
    <row r="90" spans="1:84" outlineLevel="1">
      <c r="A90" s="89" t="s">
        <v>0</v>
      </c>
      <c r="B90" s="100"/>
      <c r="C90" s="99" t="s">
        <v>240</v>
      </c>
      <c r="D90" s="18" t="s">
        <v>216</v>
      </c>
      <c r="E90" s="17" t="s">
        <v>48</v>
      </c>
      <c r="F90" s="19" t="s">
        <v>251</v>
      </c>
      <c r="G90" s="19" t="s">
        <v>253</v>
      </c>
      <c r="H90" s="19" t="s">
        <v>265</v>
      </c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 t="s">
        <v>25</v>
      </c>
      <c r="BH90" s="17"/>
      <c r="BI90" s="17"/>
      <c r="BJ90" s="17" t="s">
        <v>24</v>
      </c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56">
        <f>IF(COUNTA($I90:$BY90)=0,"",COUNTIF($I90:$BY90,BZ$6))</f>
        <v>1</v>
      </c>
      <c r="CA90" s="17">
        <f>IF(COUNTA($I90:$BY90)=0,"",COUNTIF($I90:$BY90,CA$6))</f>
        <v>1</v>
      </c>
      <c r="CB90" s="17">
        <f>IF(COUNTA($I90:$BY90)=0,"",COUNTIF($I90:$BY90,CB$6))</f>
        <v>0</v>
      </c>
      <c r="CC90" s="19">
        <f>IF(COUNTA($I90:$BY90)=0,"",COUNTIF($I90:$BY90,CC$6))</f>
        <v>0</v>
      </c>
      <c r="CD90" s="19">
        <f>IF(COUNTA($I90:$BY90)=0,"",COUNTIF($I90:$BY90,CD$6))</f>
        <v>0</v>
      </c>
      <c r="CE90" s="17">
        <f>IF(COUNTA($I90:$BY90)=0,"",SUM(BZ90:CD90))</f>
        <v>2</v>
      </c>
      <c r="CF90" s="44">
        <f>IF(COUNTA($I90:$BY90)=0,"",SUM(BZ90:CB90))</f>
        <v>2</v>
      </c>
    </row>
    <row r="91" spans="1:84">
      <c r="A91" s="89" t="s">
        <v>0</v>
      </c>
      <c r="B91" s="100"/>
      <c r="C91" s="100"/>
      <c r="D91" s="18"/>
      <c r="E91" s="17"/>
      <c r="F91" s="19"/>
      <c r="G91" s="19"/>
      <c r="H91" s="19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56" t="str">
        <f>IF(COUNTA($I91:$BY91)=0,"",COUNTIF($I91:$BY91,BZ$6))</f>
        <v/>
      </c>
      <c r="CA91" s="17" t="str">
        <f>IF(COUNTA($I91:$BY91)=0,"",COUNTIF($I91:$BY91,CA$6))</f>
        <v/>
      </c>
      <c r="CB91" s="17" t="str">
        <f>IF(COUNTA($I91:$BY91)=0,"",COUNTIF($I91:$BY91,CB$6))</f>
        <v/>
      </c>
      <c r="CC91" s="19" t="str">
        <f>IF(COUNTA($I91:$BY91)=0,"",COUNTIF($I91:$BY91,CC$6))</f>
        <v/>
      </c>
      <c r="CD91" s="19" t="str">
        <f>IF(COUNTA($I91:$BY91)=0,"",COUNTIF($I91:$BY91,CD$6))</f>
        <v/>
      </c>
      <c r="CE91" s="17" t="str">
        <f>IF(COUNTA($I91:$BY91)=0,"",SUM(BZ91:CD91))</f>
        <v/>
      </c>
      <c r="CF91" s="44" t="str">
        <f>IF(COUNTA($I91:$BY91)=0,"",SUM(BZ91:CB91))</f>
        <v/>
      </c>
    </row>
    <row r="92" spans="1:84" s="36" customFormat="1">
      <c r="A92" s="89" t="s">
        <v>0</v>
      </c>
      <c r="B92" s="99" t="s">
        <v>166</v>
      </c>
      <c r="C92" s="99" t="s">
        <v>167</v>
      </c>
      <c r="D92" s="27"/>
      <c r="E92" s="26"/>
      <c r="F92" s="19"/>
      <c r="G92" s="26"/>
      <c r="H92" s="19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56" t="str">
        <f>IF(COUNTA($I92:$BY92)=0,"",COUNTIF($I92:$BY92,BZ$6))</f>
        <v/>
      </c>
      <c r="CA92" s="17" t="str">
        <f>IF(COUNTA($I92:$BY92)=0,"",COUNTIF($I92:$BY92,CA$6))</f>
        <v/>
      </c>
      <c r="CB92" s="17" t="str">
        <f>IF(COUNTA($I92:$BY92)=0,"",COUNTIF($I92:$BY92,CB$6))</f>
        <v/>
      </c>
      <c r="CC92" s="19" t="str">
        <f>IF(COUNTA($I92:$BY92)=0,"",COUNTIF($I92:$BY92,CC$6))</f>
        <v/>
      </c>
      <c r="CD92" s="19" t="str">
        <f>IF(COUNTA($I92:$BY92)=0,"",COUNTIF($I92:$BY92,CD$6))</f>
        <v/>
      </c>
      <c r="CE92" s="17" t="str">
        <f>IF(COUNTA($I92:$BY92)=0,"",SUM(BZ92:CD92))</f>
        <v/>
      </c>
      <c r="CF92" s="44" t="str">
        <f>IF(COUNTA($I92:$BY92)=0,"",SUM(BZ92:CB92))</f>
        <v/>
      </c>
    </row>
    <row r="93" spans="1:84" outlineLevel="1">
      <c r="A93" s="89" t="s">
        <v>0</v>
      </c>
      <c r="B93" s="100"/>
      <c r="C93" s="99" t="s">
        <v>153</v>
      </c>
      <c r="D93" s="18" t="s">
        <v>155</v>
      </c>
      <c r="E93" s="17" t="s">
        <v>50</v>
      </c>
      <c r="F93" s="19" t="s">
        <v>251</v>
      </c>
      <c r="G93" s="19" t="s">
        <v>257</v>
      </c>
      <c r="H93" s="19" t="s">
        <v>265</v>
      </c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56" t="str">
        <f>IF(COUNTA($I93:$BY93)=0,"",COUNTIF($I93:$BY93,BZ$6))</f>
        <v/>
      </c>
      <c r="CA93" s="17" t="str">
        <f>IF(COUNTA($I93:$BY93)=0,"",COUNTIF($I93:$BY93,CA$6))</f>
        <v/>
      </c>
      <c r="CB93" s="17" t="str">
        <f>IF(COUNTA($I93:$BY93)=0,"",COUNTIF($I93:$BY93,CB$6))</f>
        <v/>
      </c>
      <c r="CC93" s="19" t="str">
        <f>IF(COUNTA($I93:$BY93)=0,"",COUNTIF($I93:$BY93,CC$6))</f>
        <v/>
      </c>
      <c r="CD93" s="19" t="str">
        <f>IF(COUNTA($I93:$BY93)=0,"",COUNTIF($I93:$BY93,CD$6))</f>
        <v/>
      </c>
      <c r="CE93" s="17" t="str">
        <f>IF(COUNTA($I93:$BY93)=0,"",SUM(BZ93:CD93))</f>
        <v/>
      </c>
      <c r="CF93" s="44" t="str">
        <f>IF(COUNTA($I93:$BY93)=0,"",SUM(BZ93:CB93))</f>
        <v/>
      </c>
    </row>
    <row r="94" spans="1:84" outlineLevel="1">
      <c r="A94" s="89" t="s">
        <v>0</v>
      </c>
      <c r="B94" s="100"/>
      <c r="C94" s="99" t="s">
        <v>154</v>
      </c>
      <c r="D94" s="18" t="s">
        <v>156</v>
      </c>
      <c r="E94" s="17" t="s">
        <v>50</v>
      </c>
      <c r="F94" s="19" t="s">
        <v>251</v>
      </c>
      <c r="G94" s="19" t="s">
        <v>257</v>
      </c>
      <c r="H94" s="19" t="s">
        <v>265</v>
      </c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56" t="str">
        <f>IF(COUNTA($I94:$BY94)=0,"",COUNTIF($I94:$BY94,BZ$6))</f>
        <v/>
      </c>
      <c r="CA94" s="17" t="str">
        <f>IF(COUNTA($I94:$BY94)=0,"",COUNTIF($I94:$BY94,CA$6))</f>
        <v/>
      </c>
      <c r="CB94" s="17" t="str">
        <f>IF(COUNTA($I94:$BY94)=0,"",COUNTIF($I94:$BY94,CB$6))</f>
        <v/>
      </c>
      <c r="CC94" s="19" t="str">
        <f>IF(COUNTA($I94:$BY94)=0,"",COUNTIF($I94:$BY94,CC$6))</f>
        <v/>
      </c>
      <c r="CD94" s="19" t="str">
        <f>IF(COUNTA($I94:$BY94)=0,"",COUNTIF($I94:$BY94,CD$6))</f>
        <v/>
      </c>
      <c r="CE94" s="17" t="str">
        <f>IF(COUNTA($I94:$BY94)=0,"",SUM(BZ94:CD94))</f>
        <v/>
      </c>
      <c r="CF94" s="44" t="str">
        <f>IF(COUNTA($I94:$BY94)=0,"",SUM(BZ94:CB94))</f>
        <v/>
      </c>
    </row>
    <row r="95" spans="1:84">
      <c r="A95" s="89" t="s">
        <v>0</v>
      </c>
      <c r="B95" s="100"/>
      <c r="C95" s="100"/>
      <c r="D95" s="7"/>
      <c r="E95" s="17"/>
      <c r="F95" s="19"/>
      <c r="G95" s="19"/>
      <c r="H95" s="19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56"/>
      <c r="CA95" s="17"/>
      <c r="CB95" s="17"/>
      <c r="CC95" s="17"/>
      <c r="CD95" s="17"/>
      <c r="CE95" s="17"/>
      <c r="CF95" s="44"/>
    </row>
    <row r="96" spans="1:84" s="33" customFormat="1">
      <c r="A96" s="89" t="s">
        <v>0</v>
      </c>
      <c r="B96" s="99" t="s">
        <v>219</v>
      </c>
      <c r="C96" s="99" t="s">
        <v>220</v>
      </c>
      <c r="D96" s="7"/>
      <c r="E96" s="17"/>
      <c r="F96" s="19"/>
      <c r="G96" s="19"/>
      <c r="H96" s="19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56"/>
      <c r="CA96" s="17"/>
      <c r="CB96" s="17"/>
      <c r="CC96" s="17"/>
      <c r="CD96" s="17"/>
      <c r="CE96" s="17"/>
      <c r="CF96" s="44"/>
    </row>
    <row r="97" spans="1:84" outlineLevel="1">
      <c r="A97" s="89" t="s">
        <v>0</v>
      </c>
      <c r="B97" s="100"/>
      <c r="C97" s="99" t="s">
        <v>221</v>
      </c>
      <c r="D97" s="53" t="s">
        <v>228</v>
      </c>
      <c r="E97" s="17" t="s">
        <v>50</v>
      </c>
      <c r="F97" s="19" t="s">
        <v>251</v>
      </c>
      <c r="G97" s="19" t="s">
        <v>258</v>
      </c>
      <c r="H97" s="19" t="s">
        <v>262</v>
      </c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 t="s">
        <v>25</v>
      </c>
      <c r="BR97" s="17" t="s">
        <v>24</v>
      </c>
      <c r="BS97" s="17" t="s">
        <v>24</v>
      </c>
      <c r="BT97" s="17"/>
      <c r="BU97" s="17"/>
      <c r="BV97" s="17"/>
      <c r="BW97" s="17"/>
      <c r="BX97" s="17"/>
      <c r="BY97" s="17"/>
      <c r="BZ97" s="56">
        <f>IF(COUNTA($I97:$BY97)=0,"",COUNTIF($I97:$BY97,BZ$6))</f>
        <v>1</v>
      </c>
      <c r="CA97" s="17">
        <f>IF(COUNTA($I97:$BY97)=0,"",COUNTIF($I97:$BY97,CA$6))</f>
        <v>2</v>
      </c>
      <c r="CB97" s="17">
        <f>IF(COUNTA($I97:$BY97)=0,"",COUNTIF($I97:$BY97,CB$6))</f>
        <v>0</v>
      </c>
      <c r="CC97" s="19">
        <f>IF(COUNTA($I97:$BY97)=0,"",COUNTIF($I97:$BY97,CC$6))</f>
        <v>0</v>
      </c>
      <c r="CD97" s="19">
        <f>IF(COUNTA($I97:$BY97)=0,"",COUNTIF($I97:$BY97,CD$6))</f>
        <v>0</v>
      </c>
      <c r="CE97" s="17">
        <f>IF(COUNTA($I97:$BY97)=0,"",SUM(BZ97:CD97))</f>
        <v>3</v>
      </c>
      <c r="CF97" s="44">
        <f>IF(COUNTA($I97:$BY97)=0,"",SUM(BZ97:CB97))</f>
        <v>3</v>
      </c>
    </row>
    <row r="98" spans="1:84" outlineLevel="1">
      <c r="A98" s="89" t="s">
        <v>0</v>
      </c>
      <c r="B98" s="100"/>
      <c r="C98" s="99" t="s">
        <v>225</v>
      </c>
      <c r="D98" s="53" t="s">
        <v>223</v>
      </c>
      <c r="E98" s="17" t="s">
        <v>50</v>
      </c>
      <c r="F98" s="19" t="s">
        <v>251</v>
      </c>
      <c r="G98" s="19" t="s">
        <v>258</v>
      </c>
      <c r="H98" s="19" t="s">
        <v>262</v>
      </c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 t="s">
        <v>25</v>
      </c>
      <c r="BR98" s="17"/>
      <c r="BS98" s="17" t="s">
        <v>24</v>
      </c>
      <c r="BT98" s="17" t="s">
        <v>24</v>
      </c>
      <c r="BU98" s="17" t="s">
        <v>24</v>
      </c>
      <c r="BV98" s="17" t="s">
        <v>24</v>
      </c>
      <c r="BW98" s="17" t="s">
        <v>24</v>
      </c>
      <c r="BX98" s="17" t="s">
        <v>24</v>
      </c>
      <c r="BY98" s="17"/>
      <c r="BZ98" s="56">
        <f>IF(COUNTA($I98:$BY98)=0,"",COUNTIF($I98:$BY98,BZ$6))</f>
        <v>1</v>
      </c>
      <c r="CA98" s="17">
        <f>IF(COUNTA($I98:$BY98)=0,"",COUNTIF($I98:$BY98,CA$6))</f>
        <v>6</v>
      </c>
      <c r="CB98" s="17">
        <f>IF(COUNTA($I98:$BY98)=0,"",COUNTIF($I98:$BY98,CB$6))</f>
        <v>0</v>
      </c>
      <c r="CC98" s="19">
        <f>IF(COUNTA($I98:$BY98)=0,"",COUNTIF($I98:$BY98,CC$6))</f>
        <v>0</v>
      </c>
      <c r="CD98" s="19">
        <f>IF(COUNTA($I98:$BY98)=0,"",COUNTIF($I98:$BY98,CD$6))</f>
        <v>0</v>
      </c>
      <c r="CE98" s="17">
        <f>IF(COUNTA($I98:$BY98)=0,"",SUM(BZ98:CD98))</f>
        <v>7</v>
      </c>
      <c r="CF98" s="44">
        <f>IF(COUNTA($I98:$BY98)=0,"",SUM(BZ98:CB98))</f>
        <v>7</v>
      </c>
    </row>
    <row r="99" spans="1:84" outlineLevel="1">
      <c r="B99" s="100"/>
      <c r="C99" s="99" t="s">
        <v>225</v>
      </c>
      <c r="D99" s="55"/>
      <c r="E99" s="17" t="s">
        <v>50</v>
      </c>
      <c r="F99" s="19"/>
      <c r="G99" s="19" t="s">
        <v>258</v>
      </c>
      <c r="H99" s="19" t="s">
        <v>262</v>
      </c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 t="s">
        <v>24</v>
      </c>
      <c r="BS99" s="17"/>
      <c r="BT99" s="17" t="s">
        <v>24</v>
      </c>
      <c r="BU99" s="17" t="s">
        <v>24</v>
      </c>
      <c r="BV99" s="17"/>
      <c r="BW99" s="17"/>
      <c r="BX99" s="17"/>
      <c r="BY99" s="17"/>
      <c r="BZ99" s="56"/>
      <c r="CA99" s="17"/>
      <c r="CB99" s="17"/>
      <c r="CC99" s="19"/>
      <c r="CD99" s="19"/>
      <c r="CE99" s="17"/>
      <c r="CF99" s="44"/>
    </row>
    <row r="100" spans="1:84" outlineLevel="1">
      <c r="A100" s="89" t="s">
        <v>0</v>
      </c>
      <c r="B100" s="100"/>
      <c r="C100" s="99" t="s">
        <v>226</v>
      </c>
      <c r="D100" s="10" t="s">
        <v>222</v>
      </c>
      <c r="E100" s="17" t="s">
        <v>50</v>
      </c>
      <c r="F100" s="19" t="s">
        <v>251</v>
      </c>
      <c r="G100" s="19" t="s">
        <v>258</v>
      </c>
      <c r="H100" s="19" t="s">
        <v>262</v>
      </c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 t="s">
        <v>25</v>
      </c>
      <c r="BR100" s="17"/>
      <c r="BS100" s="17"/>
      <c r="BT100" s="17"/>
      <c r="BU100" s="17"/>
      <c r="BV100" s="17"/>
      <c r="BW100" s="17"/>
      <c r="BX100" s="17"/>
      <c r="BY100" s="17"/>
      <c r="BZ100" s="56">
        <f>IF(COUNTA($I100:$BY100)=0,"",COUNTIF($I100:$BY100,BZ$6))</f>
        <v>1</v>
      </c>
      <c r="CA100" s="17">
        <f>IF(COUNTA($I100:$BY100)=0,"",COUNTIF($I100:$BY100,CA$6))</f>
        <v>0</v>
      </c>
      <c r="CB100" s="17">
        <f>IF(COUNTA($I100:$BY100)=0,"",COUNTIF($I100:$BY100,CB$6))</f>
        <v>0</v>
      </c>
      <c r="CC100" s="19">
        <f>IF(COUNTA($I100:$BY100)=0,"",COUNTIF($I100:$BY100,CC$6))</f>
        <v>0</v>
      </c>
      <c r="CD100" s="19">
        <f>IF(COUNTA($I100:$BY100)=0,"",COUNTIF($I100:$BY100,CD$6))</f>
        <v>0</v>
      </c>
      <c r="CE100" s="17">
        <f>IF(COUNTA($I100:$BY100)=0,"",SUM(BZ100:CD100))</f>
        <v>1</v>
      </c>
      <c r="CF100" s="44">
        <f>IF(COUNTA($I100:$BY100)=0,"",SUM(BZ100:CB100))</f>
        <v>1</v>
      </c>
    </row>
    <row r="101" spans="1:84" outlineLevel="1">
      <c r="A101" s="89" t="s">
        <v>0</v>
      </c>
      <c r="B101" s="100"/>
      <c r="C101" s="99" t="s">
        <v>227</v>
      </c>
      <c r="D101" s="53" t="s">
        <v>224</v>
      </c>
      <c r="E101" s="17" t="s">
        <v>50</v>
      </c>
      <c r="F101" s="19" t="s">
        <v>251</v>
      </c>
      <c r="G101" s="19" t="s">
        <v>258</v>
      </c>
      <c r="H101" s="19" t="s">
        <v>262</v>
      </c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 t="s">
        <v>25</v>
      </c>
      <c r="BR101" s="17"/>
      <c r="BS101" s="17" t="s">
        <v>24</v>
      </c>
      <c r="BT101" s="17" t="s">
        <v>24</v>
      </c>
      <c r="BU101" s="17" t="s">
        <v>24</v>
      </c>
      <c r="BV101" s="17" t="s">
        <v>24</v>
      </c>
      <c r="BW101" s="17"/>
      <c r="BX101" s="17" t="s">
        <v>24</v>
      </c>
      <c r="BY101" s="17"/>
      <c r="BZ101" s="56">
        <f>IF(COUNTA($I101:$BY101)=0,"",COUNTIF($I101:$BY101,BZ$6))</f>
        <v>1</v>
      </c>
      <c r="CA101" s="17">
        <f>IF(COUNTA($I101:$BY101)=0,"",COUNTIF($I101:$BY101,CA$6))</f>
        <v>5</v>
      </c>
      <c r="CB101" s="17">
        <f>IF(COUNTA($I101:$BY101)=0,"",COUNTIF($I101:$BY101,CB$6))</f>
        <v>0</v>
      </c>
      <c r="CC101" s="19">
        <f>IF(COUNTA($I101:$BY101)=0,"",COUNTIF($I101:$BY101,CC$6))</f>
        <v>0</v>
      </c>
      <c r="CD101" s="19">
        <f>IF(COUNTA($I101:$BY101)=0,"",COUNTIF($I101:$BY101,CD$6))</f>
        <v>0</v>
      </c>
      <c r="CE101" s="17">
        <f>IF(COUNTA($I101:$BY101)=0,"",SUM(BZ101:CD101))</f>
        <v>6</v>
      </c>
      <c r="CF101" s="44">
        <f>IF(COUNTA($I101:$BY101)=0,"",SUM(BZ101:CB101))</f>
        <v>6</v>
      </c>
    </row>
    <row r="102" spans="1:84" outlineLevel="1">
      <c r="A102" s="89" t="s">
        <v>0</v>
      </c>
      <c r="B102" s="100"/>
      <c r="C102" s="99" t="s">
        <v>229</v>
      </c>
      <c r="D102" s="50" t="s">
        <v>230</v>
      </c>
      <c r="E102" s="51" t="s">
        <v>48</v>
      </c>
      <c r="F102" s="52" t="s">
        <v>251</v>
      </c>
      <c r="G102" s="52" t="s">
        <v>258</v>
      </c>
      <c r="H102" s="52" t="s">
        <v>262</v>
      </c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 t="s">
        <v>25</v>
      </c>
      <c r="BR102" s="17"/>
      <c r="BS102" s="17" t="s">
        <v>24</v>
      </c>
      <c r="BT102" s="17"/>
      <c r="BU102" s="17"/>
      <c r="BV102" s="17"/>
      <c r="BW102" s="17"/>
      <c r="BX102" s="17"/>
      <c r="BY102" s="17"/>
      <c r="BZ102" s="56">
        <f>IF(COUNTA($I102:$BY102)=0,"",COUNTIF($I102:$BY102,BZ$6))</f>
        <v>1</v>
      </c>
      <c r="CA102" s="17">
        <f>IF(COUNTA($I102:$BY102)=0,"",COUNTIF($I102:$BY102,CA$6))</f>
        <v>1</v>
      </c>
      <c r="CB102" s="17">
        <f>IF(COUNTA($I102:$BY102)=0,"",COUNTIF($I102:$BY102,CB$6))</f>
        <v>0</v>
      </c>
      <c r="CC102" s="19">
        <f>IF(COUNTA($I102:$BY102)=0,"",COUNTIF($I102:$BY102,CC$6))</f>
        <v>0</v>
      </c>
      <c r="CD102" s="19">
        <f>IF(COUNTA($I102:$BY102)=0,"",COUNTIF($I102:$BY102,CD$6))</f>
        <v>0</v>
      </c>
      <c r="CE102" s="17">
        <f>IF(COUNTA($I102:$BY102)=0,"",SUM(BZ102:CD102))</f>
        <v>2</v>
      </c>
      <c r="CF102" s="44">
        <f>IF(COUNTA($I102:$BY102)=0,"",SUM(BZ102:CB102))</f>
        <v>2</v>
      </c>
    </row>
    <row r="103" spans="1:84" outlineLevel="1">
      <c r="A103" s="89" t="s">
        <v>0</v>
      </c>
      <c r="B103" s="100"/>
      <c r="C103" s="99" t="s">
        <v>231</v>
      </c>
      <c r="D103" s="50" t="s">
        <v>232</v>
      </c>
      <c r="E103" s="51" t="s">
        <v>48</v>
      </c>
      <c r="F103" s="52" t="s">
        <v>251</v>
      </c>
      <c r="G103" s="52" t="s">
        <v>258</v>
      </c>
      <c r="H103" s="52" t="s">
        <v>262</v>
      </c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 t="s">
        <v>25</v>
      </c>
      <c r="BR103" s="17"/>
      <c r="BS103" s="17" t="s">
        <v>24</v>
      </c>
      <c r="BT103" s="17"/>
      <c r="BU103" s="17"/>
      <c r="BV103" s="17"/>
      <c r="BW103" s="17"/>
      <c r="BX103" s="17"/>
      <c r="BY103" s="17"/>
      <c r="BZ103" s="56">
        <f>IF(COUNTA($I103:$BY103)=0,"",COUNTIF($I103:$BY103,BZ$6))</f>
        <v>1</v>
      </c>
      <c r="CA103" s="17">
        <f>IF(COUNTA($I103:$BY103)=0,"",COUNTIF($I103:$BY103,CA$6))</f>
        <v>1</v>
      </c>
      <c r="CB103" s="17">
        <f>IF(COUNTA($I103:$BY103)=0,"",COUNTIF($I103:$BY103,CB$6))</f>
        <v>0</v>
      </c>
      <c r="CC103" s="19">
        <f>IF(COUNTA($I103:$BY103)=0,"",COUNTIF($I103:$BY103,CC$6))</f>
        <v>0</v>
      </c>
      <c r="CD103" s="19">
        <f>IF(COUNTA($I103:$BY103)=0,"",COUNTIF($I103:$BY103,CD$6))</f>
        <v>0</v>
      </c>
      <c r="CE103" s="17">
        <f>IF(COUNTA($I103:$BY103)=0,"",SUM(BZ103:CD103))</f>
        <v>2</v>
      </c>
      <c r="CF103" s="44">
        <f>IF(COUNTA($I103:$BY103)=0,"",SUM(BZ103:CB103))</f>
        <v>2</v>
      </c>
    </row>
    <row r="104" spans="1:84" outlineLevel="1">
      <c r="A104" s="89" t="s">
        <v>0</v>
      </c>
      <c r="B104" s="100"/>
      <c r="C104" s="99" t="s">
        <v>233</v>
      </c>
      <c r="D104" s="50" t="s">
        <v>234</v>
      </c>
      <c r="E104" s="17" t="s">
        <v>50</v>
      </c>
      <c r="F104" s="52" t="s">
        <v>250</v>
      </c>
      <c r="G104" s="52" t="s">
        <v>258</v>
      </c>
      <c r="H104" s="52" t="s">
        <v>262</v>
      </c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 t="s">
        <v>25</v>
      </c>
      <c r="BR104" s="17"/>
      <c r="BS104" s="17" t="s">
        <v>24</v>
      </c>
      <c r="BT104" s="17"/>
      <c r="BU104" s="17"/>
      <c r="BV104" s="17"/>
      <c r="BW104" s="17"/>
      <c r="BX104" s="17"/>
      <c r="BY104" s="17"/>
      <c r="BZ104" s="56">
        <f>IF(COUNTA($I104:$BY104)=0,"",COUNTIF($I104:$BY104,BZ$6))</f>
        <v>1</v>
      </c>
      <c r="CA104" s="17">
        <f>IF(COUNTA($I104:$BY104)=0,"",COUNTIF($I104:$BY104,CA$6))</f>
        <v>1</v>
      </c>
      <c r="CB104" s="17">
        <f>IF(COUNTA($I104:$BY104)=0,"",COUNTIF($I104:$BY104,CB$6))</f>
        <v>0</v>
      </c>
      <c r="CC104" s="19">
        <f>IF(COUNTA($I104:$BY104)=0,"",COUNTIF($I104:$BY104,CC$6))</f>
        <v>0</v>
      </c>
      <c r="CD104" s="19">
        <f>IF(COUNTA($I104:$BY104)=0,"",COUNTIF($I104:$BY104,CD$6))</f>
        <v>0</v>
      </c>
      <c r="CE104" s="17">
        <f>IF(COUNTA($I104:$BY104)=0,"",SUM(BZ104:CD104))</f>
        <v>2</v>
      </c>
      <c r="CF104" s="44">
        <f>IF(COUNTA($I104:$BY104)=0,"",SUM(BZ104:CB104))</f>
        <v>2</v>
      </c>
    </row>
    <row r="105" spans="1:84" outlineLevel="1">
      <c r="A105" s="89" t="s">
        <v>0</v>
      </c>
      <c r="B105" s="100"/>
      <c r="C105" s="99" t="s">
        <v>236</v>
      </c>
      <c r="D105" s="50" t="s">
        <v>235</v>
      </c>
      <c r="E105" s="17" t="s">
        <v>47</v>
      </c>
      <c r="F105" s="52" t="s">
        <v>251</v>
      </c>
      <c r="G105" s="52" t="s">
        <v>258</v>
      </c>
      <c r="H105" s="52" t="s">
        <v>262</v>
      </c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 t="s">
        <v>25</v>
      </c>
      <c r="BR105" s="17"/>
      <c r="BS105" s="17" t="s">
        <v>24</v>
      </c>
      <c r="BT105" s="17"/>
      <c r="BU105" s="17"/>
      <c r="BV105" s="17"/>
      <c r="BW105" s="17"/>
      <c r="BX105" s="17"/>
      <c r="BY105" s="17"/>
      <c r="BZ105" s="56">
        <f>IF(COUNTA($I105:$BY105)=0,"",COUNTIF($I105:$BY105,BZ$6))</f>
        <v>1</v>
      </c>
      <c r="CA105" s="17">
        <f>IF(COUNTA($I105:$BY105)=0,"",COUNTIF($I105:$BY105,CA$6))</f>
        <v>1</v>
      </c>
      <c r="CB105" s="17">
        <f>IF(COUNTA($I105:$BY105)=0,"",COUNTIF($I105:$BY105,CB$6))</f>
        <v>0</v>
      </c>
      <c r="CC105" s="19">
        <f>IF(COUNTA($I105:$BY105)=0,"",COUNTIF($I105:$BY105,CC$6))</f>
        <v>0</v>
      </c>
      <c r="CD105" s="19">
        <f>IF(COUNTA($I105:$BY105)=0,"",COUNTIF($I105:$BY105,CD$6))</f>
        <v>0</v>
      </c>
      <c r="CE105" s="17">
        <f>IF(COUNTA($I105:$BY105)=0,"",SUM(BZ105:CD105))</f>
        <v>2</v>
      </c>
      <c r="CF105" s="44">
        <f>IF(COUNTA($I105:$BY105)=0,"",SUM(BZ105:CB105))</f>
        <v>2</v>
      </c>
    </row>
    <row r="106" spans="1:84" outlineLevel="1">
      <c r="A106" s="89" t="s">
        <v>0</v>
      </c>
      <c r="B106" s="100"/>
      <c r="C106" s="99" t="s">
        <v>237</v>
      </c>
      <c r="D106" s="50" t="s">
        <v>238</v>
      </c>
      <c r="E106" s="17" t="s">
        <v>50</v>
      </c>
      <c r="F106" s="52" t="s">
        <v>250</v>
      </c>
      <c r="G106" s="52" t="s">
        <v>258</v>
      </c>
      <c r="H106" s="52" t="s">
        <v>262</v>
      </c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 t="s">
        <v>25</v>
      </c>
      <c r="BR106" s="17"/>
      <c r="BS106" s="17" t="s">
        <v>24</v>
      </c>
      <c r="BT106" s="17"/>
      <c r="BU106" s="17"/>
      <c r="BV106" s="17"/>
      <c r="BW106" s="17"/>
      <c r="BX106" s="17"/>
      <c r="BY106" s="17"/>
      <c r="BZ106" s="56">
        <f>IF(COUNTA($I106:$BY106)=0,"",COUNTIF($I106:$BY106,BZ$6))</f>
        <v>1</v>
      </c>
      <c r="CA106" s="17">
        <f>IF(COUNTA($I106:$BY106)=0,"",COUNTIF($I106:$BY106,CA$6))</f>
        <v>1</v>
      </c>
      <c r="CB106" s="17">
        <f>IF(COUNTA($I106:$BY106)=0,"",COUNTIF($I106:$BY106,CB$6))</f>
        <v>0</v>
      </c>
      <c r="CC106" s="19">
        <f>IF(COUNTA($I106:$BY106)=0,"",COUNTIF($I106:$BY106,CC$6))</f>
        <v>0</v>
      </c>
      <c r="CD106" s="19">
        <f>IF(COUNTA($I106:$BY106)=0,"",COUNTIF($I106:$BY106,CD$6))</f>
        <v>0</v>
      </c>
      <c r="CE106" s="17">
        <f>IF(COUNTA($I106:$BY106)=0,"",SUM(BZ106:CD106))</f>
        <v>2</v>
      </c>
      <c r="CF106" s="44">
        <f>IF(COUNTA($I106:$BY106)=0,"",SUM(BZ106:CB106))</f>
        <v>2</v>
      </c>
    </row>
    <row r="107" spans="1:84">
      <c r="A107" s="89" t="s">
        <v>0</v>
      </c>
      <c r="B107" s="28"/>
      <c r="C107" s="28"/>
      <c r="D107" s="7"/>
      <c r="E107" s="17"/>
      <c r="F107" s="19"/>
      <c r="G107" s="19"/>
      <c r="H107" s="19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56" t="str">
        <f>IF(COUNTA($I107:$BY107)=0,"",COUNTIF($I107:$BY107,BZ$6))</f>
        <v/>
      </c>
      <c r="CA107" s="17" t="str">
        <f>IF(COUNTA($I107:$BY107)=0,"",COUNTIF($I107:$BY107,CA$6))</f>
        <v/>
      </c>
      <c r="CB107" s="17" t="str">
        <f>IF(COUNTA($I107:$BY107)=0,"",COUNTIF($I107:$BY107,CB$6))</f>
        <v/>
      </c>
      <c r="CC107" s="19" t="str">
        <f>IF(COUNTA($I107:$BY107)=0,"",COUNTIF($I107:$BY107,CC$6))</f>
        <v/>
      </c>
      <c r="CD107" s="19" t="str">
        <f>IF(COUNTA($I107:$BY107)=0,"",COUNTIF($I107:$BY107,CD$6))</f>
        <v/>
      </c>
      <c r="CE107" s="17" t="str">
        <f>IF(COUNTA($I107:$BY107)=0,"",SUM(BZ107:CD107))</f>
        <v/>
      </c>
      <c r="CF107" s="44" t="str">
        <f>IF(COUNTA($I107:$BY107)=0,"",SUM(BZ107:CB107))</f>
        <v/>
      </c>
    </row>
    <row r="108" spans="1:84"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</row>
  </sheetData>
  <sheetProtection insertRows="0" deleteRows="0" autoFilter="0"/>
  <autoFilter ref="A7:H107"/>
  <mergeCells count="17">
    <mergeCell ref="BZ3:CF3"/>
    <mergeCell ref="BZ4:CD4"/>
    <mergeCell ref="CE4:CF4"/>
    <mergeCell ref="I3:BY3"/>
    <mergeCell ref="BQ4:BY4"/>
    <mergeCell ref="AR4:AZ4"/>
    <mergeCell ref="BG4:BN4"/>
    <mergeCell ref="AP4:AQ4"/>
    <mergeCell ref="BO4:BP4"/>
    <mergeCell ref="BA4:BB4"/>
    <mergeCell ref="AK4:AM4"/>
    <mergeCell ref="AN4:AO4"/>
    <mergeCell ref="T4:AE4"/>
    <mergeCell ref="AF4:AJ4"/>
    <mergeCell ref="I4:S4"/>
    <mergeCell ref="B5:D5"/>
    <mergeCell ref="BC4:BF4"/>
  </mergeCells>
  <phoneticPr fontId="6" type="noConversion"/>
  <dataValidations xWindow="657" yWindow="593" count="1">
    <dataValidation allowBlank="1" showErrorMessage="1" sqref="A2:C2 A1:H1 A2:A107"/>
  </dataValidations>
  <printOptions horizontalCentered="1"/>
  <pageMargins left="0.12000000000000001" right="0.2" top="0.62" bottom="0.39000000000000007" header="0.16" footer="0.15000000000000002"/>
  <pageSetup paperSize="9" scale="38" fitToHeight="0" orientation="landscape"/>
  <headerFooter>
    <oddFooter>&amp;L9teams.com&amp;CPrepared by Piet Neirinck &amp;D&amp;RPagina &amp;P</oddFooter>
  </headerFooter>
  <ignoredErrors>
    <ignoredError sqref="I6:BY6" unlockedFormula="1"/>
    <ignoredError sqref="BZ12 BZ13:BZ82 CA12:CA82 CB12:CC82 CD12:CE82 CF12:CF82" unlockedFormula="1" emptyCellReference="1"/>
  </ignoredErrors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outlinePr summaryBelow="0" summaryRight="0"/>
    <pageSetUpPr fitToPage="1"/>
  </sheetPr>
  <dimension ref="A1:F9"/>
  <sheetViews>
    <sheetView showGridLines="0" workbookViewId="0">
      <pane xSplit="4" ySplit="4" topLeftCell="E5" activePane="bottomRight" state="frozen"/>
      <selection pane="topRight" activeCell="G1" sqref="G1"/>
      <selection pane="bottomLeft" activeCell="A5" sqref="A5"/>
      <selection pane="bottomRight" activeCell="F16" sqref="F16"/>
    </sheetView>
  </sheetViews>
  <sheetFormatPr baseColWidth="10" defaultColWidth="8.83203125" defaultRowHeight="12" x14ac:dyDescent="0"/>
  <cols>
    <col min="1" max="1" width="2.5" style="89" customWidth="1"/>
    <col min="2" max="2" width="2.5" style="5" customWidth="1"/>
    <col min="3" max="3" width="4.5" style="8" bestFit="1" customWidth="1"/>
    <col min="4" max="5" width="12.5" style="6" customWidth="1"/>
    <col min="6" max="6" width="72" style="9" customWidth="1"/>
    <col min="7" max="16384" width="8.83203125" style="3"/>
  </cols>
  <sheetData>
    <row r="1" spans="1:6" s="89" customFormat="1" ht="9">
      <c r="A1" s="89">
        <v>1</v>
      </c>
      <c r="C1" s="95"/>
      <c r="D1" s="101"/>
      <c r="E1" s="101"/>
      <c r="F1" s="102"/>
    </row>
    <row r="2" spans="1:6" s="1" customFormat="1" ht="21" thickBot="1">
      <c r="A2" s="89"/>
      <c r="B2" s="85"/>
      <c r="C2" s="85" t="s">
        <v>342</v>
      </c>
      <c r="D2" s="85"/>
      <c r="E2" s="85"/>
      <c r="F2" s="85"/>
    </row>
    <row r="3" spans="1:6" s="2" customFormat="1" ht="15" customHeight="1">
      <c r="A3" s="89"/>
      <c r="B3" s="74"/>
      <c r="C3" s="74" t="s">
        <v>29</v>
      </c>
      <c r="D3" s="73" t="s">
        <v>30</v>
      </c>
      <c r="E3" s="73" t="s">
        <v>169</v>
      </c>
      <c r="F3" s="73" t="s">
        <v>63</v>
      </c>
    </row>
    <row r="4" spans="1:6" s="104" customFormat="1" ht="43.5" customHeight="1">
      <c r="A4" s="92"/>
      <c r="B4" s="75"/>
      <c r="C4" s="103"/>
      <c r="D4" s="76"/>
      <c r="E4" s="76"/>
      <c r="F4" s="76"/>
    </row>
    <row r="5" spans="1:6" ht="49.5" customHeight="1">
      <c r="B5" s="10"/>
      <c r="C5" s="105" t="s">
        <v>24</v>
      </c>
      <c r="D5" s="106" t="s">
        <v>18</v>
      </c>
      <c r="E5" s="107" t="s">
        <v>170</v>
      </c>
      <c r="F5" s="29" t="s">
        <v>213</v>
      </c>
    </row>
    <row r="6" spans="1:6" ht="49.5" customHeight="1">
      <c r="B6" s="10"/>
      <c r="C6" s="105" t="s">
        <v>25</v>
      </c>
      <c r="D6" s="106" t="s">
        <v>19</v>
      </c>
      <c r="E6" s="107" t="s">
        <v>170</v>
      </c>
      <c r="F6" s="29" t="s">
        <v>33</v>
      </c>
    </row>
    <row r="7" spans="1:6" ht="49.5" customHeight="1">
      <c r="B7" s="10"/>
      <c r="C7" s="105" t="s">
        <v>26</v>
      </c>
      <c r="D7" s="106" t="s">
        <v>20</v>
      </c>
      <c r="E7" s="107" t="s">
        <v>172</v>
      </c>
      <c r="F7" s="29" t="s">
        <v>31</v>
      </c>
    </row>
    <row r="8" spans="1:6" ht="49.5" customHeight="1">
      <c r="B8" s="10"/>
      <c r="C8" s="105" t="s">
        <v>27</v>
      </c>
      <c r="D8" s="106" t="s">
        <v>21</v>
      </c>
      <c r="E8" s="107" t="s">
        <v>171</v>
      </c>
      <c r="F8" s="29" t="s">
        <v>32</v>
      </c>
    </row>
    <row r="9" spans="1:6" ht="49.5" customHeight="1">
      <c r="B9" s="10"/>
      <c r="C9" s="105" t="s">
        <v>28</v>
      </c>
      <c r="D9" s="106" t="s">
        <v>22</v>
      </c>
      <c r="E9" s="107" t="s">
        <v>171</v>
      </c>
      <c r="F9" s="29" t="s">
        <v>23</v>
      </c>
    </row>
  </sheetData>
  <sheetProtection insertRows="0" deleteRows="0" autoFilter="0"/>
  <mergeCells count="5">
    <mergeCell ref="F3:F4"/>
    <mergeCell ref="D3:D4"/>
    <mergeCell ref="C3:C4"/>
    <mergeCell ref="B3:B4"/>
    <mergeCell ref="E3:E4"/>
  </mergeCells>
  <phoneticPr fontId="6" type="noConversion"/>
  <conditionalFormatting sqref="B5:F40">
    <cfRule type="expression" dxfId="2" priority="1" stopIfTrue="1">
      <formula>#REF!=3</formula>
    </cfRule>
    <cfRule type="expression" dxfId="1" priority="2" stopIfTrue="1">
      <formula>#REF!=2</formula>
    </cfRule>
    <cfRule type="expression" dxfId="0" priority="3" stopIfTrue="1">
      <formula>#REF!=1</formula>
    </cfRule>
  </conditionalFormatting>
  <dataValidations xWindow="657" yWindow="593" count="1">
    <dataValidation allowBlank="1" showErrorMessage="1" sqref="B2:C2 A1:XFD1 A1:A65533"/>
  </dataValidations>
  <printOptions horizontalCentered="1"/>
  <pageMargins left="0.12" right="0.2" top="0.62" bottom="0.39" header="0.16" footer="0.15"/>
  <pageSetup paperSize="9" fitToHeight="0" orientation="landscape"/>
  <headerFooter>
    <oddHeader xml:space="preserve">&amp;R&amp;G    </oddHeader>
    <oddFooter>&amp;L&amp;"Verdana,Standaard"&amp;8© DELAWARE Consulting&amp;R&amp;"Verdana,Standaard"&amp;8&amp;F - &amp;A - Pg &amp;P|&amp;N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showGridLines="0" workbookViewId="0">
      <pane ySplit="1" topLeftCell="A2" activePane="bottomLeft" state="frozen"/>
      <selection pane="bottomLeft" activeCell="M8" sqref="M8"/>
    </sheetView>
  </sheetViews>
  <sheetFormatPr baseColWidth="10" defaultColWidth="8.83203125" defaultRowHeight="14" x14ac:dyDescent="0"/>
  <cols>
    <col min="1" max="1" width="11.6640625" style="12" bestFit="1" customWidth="1"/>
    <col min="2" max="2" width="5.5" style="12" customWidth="1"/>
    <col min="3" max="3" width="5.83203125" style="12" bestFit="1" customWidth="1"/>
    <col min="4" max="4" width="5.5" style="12" customWidth="1"/>
    <col min="5" max="5" width="8.1640625" style="12" bestFit="1" customWidth="1"/>
    <col min="6" max="6" width="5.5" style="12" customWidth="1"/>
    <col min="7" max="7" width="10" style="12" bestFit="1" customWidth="1"/>
    <col min="8" max="8" width="5.5" style="12" customWidth="1"/>
    <col min="9" max="9" width="6" style="12" bestFit="1" customWidth="1"/>
    <col min="10" max="10" width="5.5" style="12" customWidth="1"/>
    <col min="11" max="11" width="11.6640625" style="12" bestFit="1" customWidth="1"/>
    <col min="12" max="12" width="17.5" style="12" bestFit="1" customWidth="1"/>
    <col min="13" max="16384" width="8.83203125" style="12"/>
  </cols>
  <sheetData>
    <row r="1" spans="1:13" s="14" customFormat="1">
      <c r="A1" s="14" t="s">
        <v>2</v>
      </c>
      <c r="C1" s="14" t="s">
        <v>2</v>
      </c>
      <c r="E1" s="14" t="s">
        <v>9</v>
      </c>
      <c r="G1" s="14" t="s">
        <v>11</v>
      </c>
      <c r="I1" s="14" t="s">
        <v>15</v>
      </c>
      <c r="K1" s="14" t="s">
        <v>39</v>
      </c>
      <c r="L1" s="14" t="s">
        <v>41</v>
      </c>
      <c r="M1" s="14" t="s">
        <v>203</v>
      </c>
    </row>
    <row r="2" spans="1:13">
      <c r="A2" s="12" t="s">
        <v>40</v>
      </c>
      <c r="C2" s="12" t="s">
        <v>24</v>
      </c>
      <c r="E2" s="12" t="s">
        <v>1</v>
      </c>
      <c r="G2" s="13" t="s">
        <v>12</v>
      </c>
      <c r="I2" s="12" t="s">
        <v>16</v>
      </c>
      <c r="K2" s="12" t="s">
        <v>34</v>
      </c>
      <c r="L2" s="12" t="s">
        <v>42</v>
      </c>
      <c r="M2" s="12" t="s">
        <v>202</v>
      </c>
    </row>
    <row r="3" spans="1:13">
      <c r="A3" s="12" t="s">
        <v>3</v>
      </c>
      <c r="C3" s="12" t="s">
        <v>25</v>
      </c>
      <c r="E3" s="12" t="s">
        <v>10</v>
      </c>
      <c r="G3" s="13" t="s">
        <v>13</v>
      </c>
      <c r="I3" s="12" t="s">
        <v>17</v>
      </c>
      <c r="K3" s="12" t="s">
        <v>35</v>
      </c>
      <c r="L3" s="12" t="s">
        <v>66</v>
      </c>
      <c r="M3" s="12" t="s">
        <v>204</v>
      </c>
    </row>
    <row r="4" spans="1:13">
      <c r="A4" s="12" t="s">
        <v>4</v>
      </c>
      <c r="C4" s="12" t="s">
        <v>26</v>
      </c>
      <c r="E4" s="12" t="s">
        <v>64</v>
      </c>
      <c r="G4" s="13" t="s">
        <v>14</v>
      </c>
      <c r="I4" s="12" t="s">
        <v>65</v>
      </c>
      <c r="K4" s="12" t="s">
        <v>4</v>
      </c>
      <c r="L4" s="12" t="s">
        <v>67</v>
      </c>
      <c r="M4" s="12" t="s">
        <v>205</v>
      </c>
    </row>
    <row r="5" spans="1:13">
      <c r="A5" s="12" t="s">
        <v>5</v>
      </c>
      <c r="C5" s="12" t="s">
        <v>27</v>
      </c>
      <c r="K5" s="12" t="s">
        <v>36</v>
      </c>
      <c r="L5" s="12" t="s">
        <v>5</v>
      </c>
      <c r="M5" s="12" t="s">
        <v>206</v>
      </c>
    </row>
    <row r="6" spans="1:13">
      <c r="A6" s="12" t="s">
        <v>6</v>
      </c>
      <c r="C6" s="12" t="s">
        <v>28</v>
      </c>
      <c r="K6" s="12" t="s">
        <v>37</v>
      </c>
      <c r="L6" s="12" t="s">
        <v>6</v>
      </c>
      <c r="M6" s="12" t="s">
        <v>207</v>
      </c>
    </row>
    <row r="7" spans="1:13">
      <c r="A7" s="12" t="s">
        <v>7</v>
      </c>
      <c r="K7" s="12" t="s">
        <v>38</v>
      </c>
      <c r="L7" s="12" t="s">
        <v>7</v>
      </c>
      <c r="M7" s="12" t="s">
        <v>212</v>
      </c>
    </row>
    <row r="8" spans="1:13">
      <c r="A8" s="12" t="s">
        <v>8</v>
      </c>
      <c r="K8" s="12" t="s">
        <v>8</v>
      </c>
      <c r="L8" s="12" t="s">
        <v>8</v>
      </c>
    </row>
    <row r="9" spans="1:13">
      <c r="A9" s="12" t="s">
        <v>1</v>
      </c>
      <c r="K9" s="12" t="s">
        <v>1</v>
      </c>
      <c r="L9" s="12" t="s">
        <v>1</v>
      </c>
    </row>
  </sheetData>
  <phoneticPr fontId="6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Process overview</vt:lpstr>
      <vt:lpstr>RASCI matrix</vt:lpstr>
      <vt:lpstr>Selections</vt:lpstr>
    </vt:vector>
  </TitlesOfParts>
  <Company>Vtelligence bvba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Vtelligence Template</dc:title>
  <dc:creator>Piet Neirinck</dc:creator>
  <cp:lastModifiedBy>MacBookPro</cp:lastModifiedBy>
  <cp:lastPrinted>2017-01-20T11:47:13Z</cp:lastPrinted>
  <dcterms:created xsi:type="dcterms:W3CDTF">2009-01-14T10:22:34Z</dcterms:created>
  <dcterms:modified xsi:type="dcterms:W3CDTF">2017-01-20T11:47:24Z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0x010100FD1A5818EF5AD14AA00A8EC479A7C668001C8581F38228BE4E96BA6F59065A3596</vt:lpwstr>
  </property>
  <property fmtid="{D5CDD505-2E9C-101B-9397-08002B2CF9AE}" pid="3" name="Order">
    <vt:i4>4800</vt:i4>
  </property>
  <property fmtid="{D5CDD505-2E9C-101B-9397-08002B2CF9AE}" pid="4" name="Document Owner">
    <vt:lpwstr>23;#Meulemeester, Veerle</vt:lpwstr>
  </property>
  <property fmtid="{D5CDD505-2E9C-101B-9397-08002B2CF9AE}" pid="5" name="Document Use">
    <vt:lpwstr>1</vt:lpwstr>
  </property>
  <property fmtid="{D5CDD505-2E9C-101B-9397-08002B2CF9AE}" pid="6" name="Document Language">
    <vt:lpwstr>1</vt:lpwstr>
  </property>
  <property fmtid="{D5CDD505-2E9C-101B-9397-08002B2CF9AE}" pid="7" name="Template Type 2">
    <vt:lpwstr>Excel</vt:lpwstr>
  </property>
  <property fmtid="{D5CDD505-2E9C-101B-9397-08002B2CF9AE}" pid="8" name="Document Type">
    <vt:lpwstr>Template</vt:lpwstr>
  </property>
</Properties>
</file>